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mc:AlternateContent xmlns:mc="http://schemas.openxmlformats.org/markup-compatibility/2006">
    <mc:Choice Requires="x15">
      <x15ac:absPath xmlns:x15ac="http://schemas.microsoft.com/office/spreadsheetml/2010/11/ac" url="/Users/shimomiyashimpei/Downloads/PJ_流機エンジニアリング様/20250818_ホワイトペーパー/"/>
    </mc:Choice>
  </mc:AlternateContent>
  <xr:revisionPtr revIDLastSave="0" documentId="13_ncr:1_{BBCFB617-CB77-A64D-BA1B-69BC515230B4}" xr6:coauthVersionLast="47" xr6:coauthVersionMax="47" xr10:uidLastSave="{00000000-0000-0000-0000-000000000000}"/>
  <bookViews>
    <workbookView xWindow="0" yWindow="880" windowWidth="36000" windowHeight="22500" xr2:uid="{00000000-000D-0000-FFFF-FFFF00000000}"/>
  </bookViews>
  <sheets>
    <sheet name="P.1" sheetId="1" r:id="rId1"/>
    <sheet name="P.2" sheetId="10" r:id="rId2"/>
    <sheet name="P.3-4" sheetId="6" r:id="rId3"/>
    <sheet name="P.5-6" sheetId="12" r:id="rId4"/>
  </sheets>
  <definedNames>
    <definedName name="_xlnm.Print_Area" localSheetId="0">P.1!$A$1:$Z$44</definedName>
    <definedName name="_xlnm.Print_Area" localSheetId="1">P.2!$A$1:$Y$102</definedName>
    <definedName name="_xlnm.Print_Area" localSheetId="2">'P.3-4'!$A$1:$N$108</definedName>
    <definedName name="_xlnm.Print_Area" localSheetId="3">'P.5-6'!$A$1:$Q$121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8" i="12" l="1"/>
  <c r="N118" i="12" s="1"/>
  <c r="M117" i="12"/>
  <c r="N117" i="12" s="1"/>
  <c r="M116" i="12"/>
  <c r="N116" i="12" s="1"/>
  <c r="M115" i="12"/>
  <c r="N115" i="12" s="1"/>
  <c r="M114" i="12"/>
  <c r="N114" i="12" s="1"/>
  <c r="M113" i="12"/>
  <c r="N113" i="12" s="1"/>
  <c r="M112" i="12"/>
  <c r="N112" i="12" s="1"/>
  <c r="M104" i="12"/>
  <c r="N104" i="12" s="1"/>
  <c r="M103" i="12"/>
  <c r="N103" i="12" s="1"/>
  <c r="M102" i="12"/>
  <c r="N102" i="12" s="1"/>
  <c r="M101" i="12"/>
  <c r="N101" i="12" s="1"/>
  <c r="M96" i="12"/>
  <c r="N96" i="12" s="1"/>
  <c r="M95" i="12"/>
  <c r="N95" i="12" s="1"/>
  <c r="M94" i="12"/>
  <c r="N94" i="12" s="1"/>
  <c r="M89" i="12"/>
  <c r="N89" i="12" s="1"/>
  <c r="M88" i="12"/>
  <c r="N88" i="12" s="1"/>
  <c r="M87" i="12"/>
  <c r="N87" i="12" s="1"/>
  <c r="M86" i="12"/>
  <c r="N86" i="12" s="1"/>
  <c r="M78" i="12"/>
  <c r="N78" i="12" s="1"/>
  <c r="M77" i="12"/>
  <c r="N77" i="12" s="1"/>
  <c r="M76" i="12"/>
  <c r="N76" i="12" s="1"/>
  <c r="M75" i="12"/>
  <c r="N75" i="12" s="1"/>
  <c r="M74" i="12"/>
  <c r="N74" i="12" s="1"/>
  <c r="M73" i="12"/>
  <c r="N73" i="12" s="1"/>
  <c r="M72" i="12"/>
  <c r="N72" i="12" s="1"/>
  <c r="M71" i="12"/>
  <c r="N71" i="12" s="1"/>
  <c r="M70" i="12"/>
  <c r="N70" i="12" s="1"/>
  <c r="M53" i="12"/>
  <c r="N53" i="12" s="1"/>
  <c r="M52" i="12"/>
  <c r="N52" i="12" s="1"/>
  <c r="M51" i="12"/>
  <c r="N51" i="12" s="1"/>
  <c r="M50" i="12"/>
  <c r="N50" i="12" s="1"/>
  <c r="M49" i="12"/>
  <c r="N49" i="12" s="1"/>
  <c r="M65" i="12"/>
  <c r="M64" i="12"/>
  <c r="M63" i="12"/>
  <c r="M62" i="12"/>
  <c r="M61" i="12"/>
  <c r="M60" i="12"/>
  <c r="M59" i="12"/>
  <c r="M58" i="12"/>
  <c r="N58" i="12" s="1"/>
  <c r="M107" i="6"/>
  <c r="M106" i="6"/>
  <c r="M105" i="6"/>
  <c r="M104" i="6"/>
  <c r="M103" i="6"/>
  <c r="M102" i="6"/>
  <c r="M101" i="6"/>
  <c r="M100" i="6"/>
  <c r="M99" i="6"/>
  <c r="M39" i="6"/>
  <c r="M38" i="6"/>
  <c r="M37" i="6"/>
  <c r="M36" i="6"/>
  <c r="M35" i="6"/>
  <c r="M34" i="6"/>
  <c r="M33" i="6"/>
  <c r="M32" i="6"/>
  <c r="M31" i="6"/>
  <c r="M30" i="6"/>
  <c r="M72" i="6"/>
  <c r="M71" i="6"/>
  <c r="M70" i="6"/>
  <c r="M69" i="6"/>
  <c r="M68" i="6"/>
  <c r="M67" i="6"/>
  <c r="M66" i="6"/>
  <c r="M65" i="6"/>
  <c r="M64" i="6"/>
  <c r="M63" i="6"/>
  <c r="M62" i="6"/>
  <c r="M96" i="6"/>
  <c r="M95" i="6"/>
  <c r="M94" i="6"/>
  <c r="M93" i="6"/>
  <c r="M92" i="6"/>
  <c r="M91" i="6"/>
  <c r="M90" i="6"/>
  <c r="M89" i="6"/>
  <c r="M88" i="6"/>
  <c r="M85" i="6"/>
  <c r="M84" i="6"/>
  <c r="M83" i="6"/>
  <c r="M82" i="6"/>
  <c r="M81" i="6"/>
  <c r="M80" i="6"/>
  <c r="M79" i="6"/>
  <c r="M78" i="6"/>
  <c r="M77" i="6"/>
  <c r="M76" i="6"/>
  <c r="M75" i="6"/>
  <c r="M56" i="6"/>
  <c r="M55" i="6"/>
  <c r="M54" i="6"/>
  <c r="M53" i="6"/>
  <c r="M52" i="6"/>
  <c r="M51" i="6"/>
  <c r="M50" i="6"/>
  <c r="M49" i="6"/>
  <c r="M48" i="6"/>
  <c r="M47" i="6"/>
  <c r="M46" i="6"/>
  <c r="M27" i="6"/>
  <c r="M26" i="6"/>
  <c r="M25" i="6"/>
  <c r="M24" i="6"/>
  <c r="M23" i="6"/>
  <c r="M22" i="6"/>
  <c r="M21" i="6"/>
  <c r="M20" i="6"/>
  <c r="M19" i="6"/>
  <c r="M14" i="6"/>
  <c r="M13" i="6"/>
  <c r="M12" i="6"/>
  <c r="M11" i="6"/>
</calcChain>
</file>

<file path=xl/sharedStrings.xml><?xml version="1.0" encoding="utf-8"?>
<sst xmlns="http://schemas.openxmlformats.org/spreadsheetml/2006/main" count="790" uniqueCount="299">
  <si>
    <t xml:space="preserve"> </t>
  </si>
  <si>
    <t>➡</t>
  </si>
  <si>
    <t>*実態調査の結果：項目により、サプライヤーへのSDS提出依頼、専門機関等への調査依頼など、適切な調査方法は異なります。調査にあたっては専門家への相談をおすすめします</t>
  </si>
  <si>
    <t>製造品目での使用可能性</t>
  </si>
  <si>
    <t>A. 原材料・素材自体での使用</t>
  </si>
  <si>
    <t>当該品目の有無</t>
  </si>
  <si>
    <t>リスク有無</t>
  </si>
  <si>
    <t>A-1.</t>
  </si>
  <si>
    <t>A-2.</t>
  </si>
  <si>
    <t>A-3.</t>
  </si>
  <si>
    <t>A-4.</t>
  </si>
  <si>
    <t>製造プロセスでの使用可能性</t>
  </si>
  <si>
    <t>B. 製造・加工プロセス</t>
  </si>
  <si>
    <t>B-1.</t>
  </si>
  <si>
    <t>B-2.</t>
  </si>
  <si>
    <t>B-3.</t>
  </si>
  <si>
    <t>B-4.</t>
  </si>
  <si>
    <t>B-5.</t>
  </si>
  <si>
    <t>B-6.</t>
  </si>
  <si>
    <t>B-7.</t>
  </si>
  <si>
    <t>B-8.</t>
  </si>
  <si>
    <t>B-9.</t>
  </si>
  <si>
    <t>C. 表面処理・改質プロセス</t>
  </si>
  <si>
    <t>C-1.</t>
  </si>
  <si>
    <t>撥水・耐水加工や処理</t>
  </si>
  <si>
    <t>C-2.</t>
  </si>
  <si>
    <t>撥油・耐油加工や処理</t>
  </si>
  <si>
    <t>C-3.</t>
  </si>
  <si>
    <t>防汚・防指紋加工や処理</t>
  </si>
  <si>
    <t>C-4.</t>
  </si>
  <si>
    <t>耐薬品性加工や処理</t>
  </si>
  <si>
    <t>C-5.</t>
  </si>
  <si>
    <t>耐放射線性加工や処理</t>
  </si>
  <si>
    <t>C-6.</t>
  </si>
  <si>
    <t>防錆・防食加工や処理</t>
  </si>
  <si>
    <t>C-7.</t>
  </si>
  <si>
    <t>滑り性・耐凝着・低摩擦加工や処理</t>
  </si>
  <si>
    <t>C-8.</t>
  </si>
  <si>
    <t>帯電・静電防止加工や処理</t>
  </si>
  <si>
    <t>C-9.</t>
  </si>
  <si>
    <t>絶縁加工や処理</t>
  </si>
  <si>
    <t>C-10.</t>
  </si>
  <si>
    <t>その他フッ素系原料による表面加工・処理</t>
  </si>
  <si>
    <t>D. 材料や部品での使用</t>
  </si>
  <si>
    <t>D-1.</t>
  </si>
  <si>
    <t>D-2.</t>
  </si>
  <si>
    <t>D-3.</t>
  </si>
  <si>
    <t>D-4.</t>
  </si>
  <si>
    <t>D-5.</t>
  </si>
  <si>
    <t>D-6.</t>
  </si>
  <si>
    <t>D-7.</t>
  </si>
  <si>
    <t>D-8.</t>
  </si>
  <si>
    <t>D-9.</t>
  </si>
  <si>
    <t>D-10.</t>
  </si>
  <si>
    <t>副資材での使用可能性</t>
  </si>
  <si>
    <t>E-1.</t>
  </si>
  <si>
    <t>F-1.</t>
  </si>
  <si>
    <t>G-1.</t>
  </si>
  <si>
    <t>H. その他PFAS含有の可能性のある資材</t>
  </si>
  <si>
    <t>H-1.</t>
  </si>
  <si>
    <t>切削油・プレス油・離型剤</t>
  </si>
  <si>
    <t>潤滑剤・グリース</t>
  </si>
  <si>
    <t>消泡剤</t>
  </si>
  <si>
    <t>洗浄液</t>
  </si>
  <si>
    <t>冷媒</t>
  </si>
  <si>
    <t>分散剤や安定剤が添加された研磨剤</t>
  </si>
  <si>
    <t>耐薬品性や撥水性等が付与された接着剤</t>
  </si>
  <si>
    <t>導電グリース・接点保護スプレー</t>
  </si>
  <si>
    <t>泡消火剤</t>
  </si>
  <si>
    <t>環境・ヘルスケアリスク</t>
  </si>
  <si>
    <t>▼発生したら困ること</t>
  </si>
  <si>
    <t>発生可能性</t>
  </si>
  <si>
    <t>影響度</t>
  </si>
  <si>
    <t>リスク値</t>
  </si>
  <si>
    <t>判定</t>
  </si>
  <si>
    <t>I-1.</t>
  </si>
  <si>
    <t>配管やバルブ、タンク等の劣化・腐食・破損により、PFASを含む液体が漏洩する</t>
  </si>
  <si>
    <t>I-2.</t>
  </si>
  <si>
    <t>洗浄塔やスクラバーの故障や、排気経路の除去性能低下により、PFASが気相またはエアロゾルとして大気に放出される</t>
  </si>
  <si>
    <t>I-3.</t>
  </si>
  <si>
    <t>地下埋設管の老朽化・劣化や、地震等による物理破損により、配管内のPFASを含む液体が漏洩する</t>
  </si>
  <si>
    <t>I-4.</t>
  </si>
  <si>
    <t>廃棄物容器の腐食・破損などにより、PFAS含有スラッジや吸着材（活性炭など）の保管中に漏洩が発生</t>
  </si>
  <si>
    <t>I-5.</t>
  </si>
  <si>
    <t>排気処理不良により、生産工程で発生するPFASを含む粉じん・ミスト等が大気へ拡散</t>
  </si>
  <si>
    <t>大雨・洪水等に伴う浸水、設備トラブル等により、PFASを含む未処理水が流出する</t>
  </si>
  <si>
    <t>火災発生時でのPFAS含有泡消火剤の使用や、PFASを含む資材の燃焼による大気への飛散</t>
  </si>
  <si>
    <t>他の事業者や、自社とは無関係の外的要因によってPFASが混入した水源を、工業用水として使用してしまう</t>
  </si>
  <si>
    <t>II-1.</t>
  </si>
  <si>
    <t>バルブの閉め忘れ、ホースの誤った脱着等により、PFASを含む液体が漏洩する</t>
  </si>
  <si>
    <t>II-2.</t>
  </si>
  <si>
    <t>充填・移送などの際に、PFASを含む液体がオーバーフローしてしまい土壌へ流出する</t>
  </si>
  <si>
    <t>II-3.</t>
  </si>
  <si>
    <t>タンクやドラム缶などPFASを含む液体の保管・管理方法が不適切で、容器の破損により漏洩が発生</t>
  </si>
  <si>
    <t>II-4.</t>
  </si>
  <si>
    <t>排水処理設備における活性炭や膜分離設備の交換遅れによる機能低下、破損などによりPFASを含む液体が漏洩する</t>
  </si>
  <si>
    <t>II-5.</t>
  </si>
  <si>
    <t>製造プロセスでの洗浄不足や管理不備により、基準値以上のPFASが製品中に残存</t>
  </si>
  <si>
    <t>II-6.</t>
  </si>
  <si>
    <t>手順逸脱や教育不足により、清掃・洗浄時の排水先を誤るなどして、PFASを含む液体が漏洩する</t>
  </si>
  <si>
    <t>II-7.</t>
  </si>
  <si>
    <t>サプライヤーから購入した部材・化学品に対する検査不足・管理不備による、PFAS混入の検知漏れ</t>
  </si>
  <si>
    <t>II-8.</t>
  </si>
  <si>
    <t>サプライヤーから購入した部材・化学品における原料の虚偽記載・申告による検知漏れ</t>
  </si>
  <si>
    <t>製品に含有されたPFASが社内で認識されないまま市場出荷され、第三者の調査や規制当局によって発覚</t>
  </si>
  <si>
    <t>III-1.</t>
  </si>
  <si>
    <t>出荷時には合法だった対象物質・含有量が、その後の指針・基準変更により規制対象化</t>
  </si>
  <si>
    <t>III-2.</t>
  </si>
  <si>
    <t>出荷時には認知されていなかった対象物質・含有量での新たな毒性データが報告され、健康影響が指摘</t>
  </si>
  <si>
    <t>III-3.</t>
  </si>
  <si>
    <t>ユーザーでの想定外の使用方法により摩耗、加熱、紫外線劣化が発生し、PFASが環境や人体に移行</t>
  </si>
  <si>
    <t>III-4.</t>
  </si>
  <si>
    <t>製品の廃棄時にPFASが環境中に放出され、土壌・水系の汚染が発生する</t>
  </si>
  <si>
    <t>III-5.</t>
  </si>
  <si>
    <t>製品のリサイクル工程でPFASが再分散し、別の製品に混入する二次汚染が発生する</t>
  </si>
  <si>
    <t>マーケット・規制リスク</t>
  </si>
  <si>
    <t>IV. 市場動向の変化に対する判断ミス</t>
  </si>
  <si>
    <t>IV-1.</t>
  </si>
  <si>
    <t>欧州REACHや米EPAなどのPFAS規制強化・規制施行のスケジュールが前倒しで進み、対応準備に遅れを取る</t>
  </si>
  <si>
    <t>IV-2.</t>
  </si>
  <si>
    <t>規制強化や顧客要求の先読みができず、製品開発・見直しが後手に回る</t>
  </si>
  <si>
    <t>IV-3.</t>
  </si>
  <si>
    <t>他事業・製品が短期的に優先され、対象製品のPFASフリー化に向けた投資、製品開発・見直しが後手に回る</t>
  </si>
  <si>
    <t>IV-4.</t>
  </si>
  <si>
    <t>PFAS規制の長期見通しを早期に組み込めなかったことで、社内の技術ロードマップが業界の動きに対して遅れる</t>
  </si>
  <si>
    <t>V. 社内知見・人材の不足、製品の設計課題</t>
  </si>
  <si>
    <t>V-1.</t>
  </si>
  <si>
    <t>自社のPFAS代替技術の研究開発が他社に遅れをとり、代替材料の探索・試験・スケールアップが遅れる</t>
  </si>
  <si>
    <t>V-2.</t>
  </si>
  <si>
    <t>化学規制、材料科学、LCA分析などの専門知識・知見を持つ人材が不足しており、具体的な検討実務が進まず遅延する</t>
  </si>
  <si>
    <t>V-3.</t>
  </si>
  <si>
    <t>製品設計や製造プロセスが変更に対する柔軟性に乏しく、PFAS代替品への設計変更が困難または不可能な状況に陥る</t>
  </si>
  <si>
    <t>VI. 外的要因による市場動向の激変</t>
  </si>
  <si>
    <t>VI-1.</t>
  </si>
  <si>
    <t>大手顧客が調達基準を突如変更し、PFASフリー製品を優先採用し、それが他社へも波及する</t>
  </si>
  <si>
    <t>VI-2.</t>
  </si>
  <si>
    <t>競合他社が代替技術確立に先行投資、想定よりも早期に製品化・商業化に成功する</t>
  </si>
  <si>
    <t>VI-3.</t>
  </si>
  <si>
    <t>他社製品でのPFAS問題が引き金となり、同カテゴリー全体への懸念が波及し、顧客離れが加速</t>
  </si>
  <si>
    <t>VI-4.</t>
  </si>
  <si>
    <t>ニュース報道等での世論の影響を受け、PFAS使用/含有製品や製造メーカーに対する顧客離れが加速</t>
  </si>
  <si>
    <t>サプライチェーンリスク</t>
  </si>
  <si>
    <t>VII. サプライヤーの事業方針・事業環境の変動要因</t>
  </si>
  <si>
    <t>VII-1.</t>
  </si>
  <si>
    <t>VII-2.</t>
  </si>
  <si>
    <t>サプライヤーでのPFAS規制を見越した事業方針が急遽変更・決定され、サプライヤーの事業撤退・生産終了が決まる</t>
  </si>
  <si>
    <t>VII-3.</t>
  </si>
  <si>
    <t>顧客のPFASフリー要求が急増、代替材料へのシフトによる採算割れから、サプライヤーの事業撤退・生産終了が決まる</t>
  </si>
  <si>
    <t>VII-4.</t>
  </si>
  <si>
    <t>VII-5.</t>
  </si>
  <si>
    <t>上流サプライヤーの撤退や輸入制限・規制強化などによる、PFAS原料・部材の入手が困難化する</t>
  </si>
  <si>
    <t>VII-6.</t>
  </si>
  <si>
    <t>化学物質規制の強化による製造・販売・輸出入への制約・制限により、PFAS原料・部材の入手が困難化する</t>
  </si>
  <si>
    <t>VII-7.</t>
  </si>
  <si>
    <t>上記のようなサプライヤーの事業環境・状況変化に関する情報入手・検知の遅れから、対応準備に遅れを取る</t>
  </si>
  <si>
    <t>1: 該当しない / 2: 数年以内
3: 1年以内 / 4: 3ヶ月以内</t>
  </si>
  <si>
    <t>1: 影響なし / 2: 業務に影響
3: 経営に影響
4: 経営に大きな影響</t>
  </si>
  <si>
    <t>A × B で算出</t>
  </si>
  <si>
    <t>（A）発生可能性</t>
  </si>
  <si>
    <t>（B）影響度</t>
  </si>
  <si>
    <t>対応不要・要対応</t>
  </si>
  <si>
    <t>2025年8月 第1版</t>
    <rPh sb="4" eb="5">
      <t xml:space="preserve">ネン </t>
    </rPh>
    <rPh sb="6" eb="7">
      <t xml:space="preserve">ガツ </t>
    </rPh>
    <rPh sb="8" eb="9">
      <t xml:space="preserve">ダイ１バン </t>
    </rPh>
    <phoneticPr fontId="1"/>
  </si>
  <si>
    <t>テフロンを原材料とする製品の製造</t>
    <phoneticPr fontId="1"/>
  </si>
  <si>
    <t>フッ素樹脂を原材料とする製品の製造</t>
    <phoneticPr fontId="1"/>
  </si>
  <si>
    <t>ゴム・エラストマーを原材料とする製品の製造</t>
    <phoneticPr fontId="1"/>
  </si>
  <si>
    <r>
      <rPr>
        <b/>
        <sz val="7"/>
        <color rgb="FF999999"/>
        <rFont val="Meiryo UI"/>
        <family val="2"/>
        <charset val="128"/>
      </rPr>
      <t>YESの場合</t>
    </r>
    <r>
      <rPr>
        <sz val="7"/>
        <color rgb="FF999999"/>
        <rFont val="Meiryo UI"/>
        <family val="2"/>
        <charset val="128"/>
      </rPr>
      <t xml:space="preserve">
使用者に該当する
可能性があります</t>
    </r>
    <phoneticPr fontId="1"/>
  </si>
  <si>
    <r>
      <rPr>
        <b/>
        <sz val="7"/>
        <color rgb="FF999999"/>
        <rFont val="Meiryo UI"/>
        <family val="2"/>
        <charset val="128"/>
      </rPr>
      <t>YESの場合</t>
    </r>
    <r>
      <rPr>
        <sz val="7"/>
        <color rgb="FF999999"/>
        <rFont val="Meiryo UI"/>
        <family val="2"/>
        <charset val="128"/>
      </rPr>
      <t xml:space="preserve">
使用が判明した場合
代替（使用中止）
可能性を検討します</t>
    </r>
    <phoneticPr fontId="1"/>
  </si>
  <si>
    <r>
      <t xml:space="preserve">今後の使用
</t>
    </r>
    <r>
      <rPr>
        <sz val="7"/>
        <rFont val="Meiryo UI"/>
        <family val="2"/>
        <charset val="128"/>
      </rPr>
      <t>使用中止・代替できない
場合はチェックを入れる</t>
    </r>
    <rPh sb="0" eb="2">
      <t xml:space="preserve">コンゴノシヨウ </t>
    </rPh>
    <rPh sb="11" eb="13">
      <t xml:space="preserve">ダイタイ </t>
    </rPh>
    <phoneticPr fontId="1"/>
  </si>
  <si>
    <r>
      <t xml:space="preserve">YESの場合
</t>
    </r>
    <r>
      <rPr>
        <sz val="7"/>
        <color rgb="FF999999"/>
        <rFont val="Meiryo UI"/>
        <family val="2"/>
        <charset val="128"/>
      </rPr>
      <t>使用中止・代替できない
＝リスクが有る状態です</t>
    </r>
    <phoneticPr fontId="1"/>
  </si>
  <si>
    <r>
      <t>実態調査の結果</t>
    </r>
    <r>
      <rPr>
        <b/>
        <sz val="11"/>
        <color rgb="FF37B45D"/>
        <rFont val="Meiryo UI"/>
        <family val="2"/>
        <charset val="128"/>
      </rPr>
      <t>*</t>
    </r>
    <r>
      <rPr>
        <b/>
        <sz val="11"/>
        <rFont val="Meiryo UI"/>
        <family val="2"/>
        <charset val="128"/>
      </rPr>
      <t xml:space="preserve">
</t>
    </r>
    <r>
      <rPr>
        <sz val="7"/>
        <rFont val="Meiryo UI"/>
        <family val="2"/>
        <charset val="128"/>
      </rPr>
      <t>使用・含有が認められた
場合はチェックを入れる</t>
    </r>
    <phoneticPr fontId="1"/>
  </si>
  <si>
    <t>当該工程の有無</t>
    <rPh sb="2" eb="4">
      <t xml:space="preserve">コウテイ </t>
    </rPh>
    <phoneticPr fontId="1"/>
  </si>
  <si>
    <r>
      <t>実態調査の結果</t>
    </r>
    <r>
      <rPr>
        <b/>
        <sz val="11"/>
        <color rgb="FF37B45D"/>
        <rFont val="Meiryo UI"/>
        <family val="2"/>
        <charset val="128"/>
      </rPr>
      <t>*</t>
    </r>
    <phoneticPr fontId="1"/>
  </si>
  <si>
    <t>YESの場合</t>
    <phoneticPr fontId="1"/>
  </si>
  <si>
    <t>今後の使用</t>
    <rPh sb="0" eb="2">
      <t xml:space="preserve">コンゴノシヨウ </t>
    </rPh>
    <phoneticPr fontId="1"/>
  </si>
  <si>
    <t>当該品目の有無</t>
    <rPh sb="2" eb="4">
      <t xml:space="preserve">ヒンモク </t>
    </rPh>
    <phoneticPr fontId="1"/>
  </si>
  <si>
    <t>フッ素系溶剤・添加剤等の製造</t>
    <phoneticPr fontId="1"/>
  </si>
  <si>
    <t>フォトレジスト・現像</t>
    <phoneticPr fontId="1"/>
  </si>
  <si>
    <t>ドライエッチング/アッシング</t>
    <phoneticPr fontId="1"/>
  </si>
  <si>
    <t>プラズマ処理</t>
    <phoneticPr fontId="1"/>
  </si>
  <si>
    <t>化学反応・重合反応</t>
    <phoneticPr fontId="1"/>
  </si>
  <si>
    <t>めっき・エッチング</t>
    <phoneticPr fontId="1"/>
  </si>
  <si>
    <t>洗浄・脱脂</t>
    <phoneticPr fontId="1"/>
  </si>
  <si>
    <t>乾燥・キュアリング・アリーニング</t>
    <phoneticPr fontId="1"/>
  </si>
  <si>
    <t>熱処理・焼成</t>
    <phoneticPr fontId="1"/>
  </si>
  <si>
    <t>接着・シーリング</t>
    <phoneticPr fontId="1"/>
  </si>
  <si>
    <t>撥水・撥油処理のされた材料や部品の使用</t>
    <phoneticPr fontId="1"/>
  </si>
  <si>
    <t>耐薬品性処理のされた材料や部品の使用</t>
    <phoneticPr fontId="1"/>
  </si>
  <si>
    <t>耐放射線性処理のされた材料や部品の使用</t>
    <phoneticPr fontId="1"/>
  </si>
  <si>
    <t>防錆・防食処理のされた材料や部品の使用</t>
    <phoneticPr fontId="1"/>
  </si>
  <si>
    <t>防汚・防指紋処理のされた材料や部品の使用</t>
    <phoneticPr fontId="1"/>
  </si>
  <si>
    <t>滑り性・耐凝着処理のされた材料や部品の使用</t>
    <phoneticPr fontId="1"/>
  </si>
  <si>
    <t>帯電・静電防止処理のされた材料や部品の使用</t>
    <phoneticPr fontId="1"/>
  </si>
  <si>
    <t>絶縁処理のされた材料や部品の使用</t>
    <phoneticPr fontId="1"/>
  </si>
  <si>
    <t>テフロン製の材料や部品の使用</t>
    <phoneticPr fontId="1"/>
  </si>
  <si>
    <t>フッ素樹脂製の材料や部品の使用</t>
    <phoneticPr fontId="1"/>
  </si>
  <si>
    <t>その他フッ素系コーティングがされた材料や部品の使用</t>
    <phoneticPr fontId="1"/>
  </si>
  <si>
    <t>撥水・撥油処理のされた治工具や現場用品</t>
    <phoneticPr fontId="1"/>
  </si>
  <si>
    <t>耐薬品性処理のされた治工具や現場用品</t>
    <phoneticPr fontId="1"/>
  </si>
  <si>
    <t>耐放射線性処理のされた治工具や現場用品</t>
    <phoneticPr fontId="1"/>
  </si>
  <si>
    <t>防錆・防食処理のされた治工具や現場用品</t>
    <phoneticPr fontId="1"/>
  </si>
  <si>
    <t>防汚・防指紋処理のされた治工具や現場用品</t>
    <phoneticPr fontId="1"/>
  </si>
  <si>
    <t>滑り性・耐凝着処理のされた治工具や現場用品</t>
    <phoneticPr fontId="1"/>
  </si>
  <si>
    <t>帯電・静電防止処理のされた治工具や現場用品</t>
    <phoneticPr fontId="1"/>
  </si>
  <si>
    <t>絶縁処理のされた治工具や現場用品</t>
    <phoneticPr fontId="1"/>
  </si>
  <si>
    <t>テフロン製の治工具や現場用品</t>
    <phoneticPr fontId="1"/>
  </si>
  <si>
    <t>フッ素樹脂製の治工具や現場用品</t>
    <phoneticPr fontId="1"/>
  </si>
  <si>
    <t>その他フッ素系コーティングがされた治工具や現場用品</t>
    <phoneticPr fontId="1"/>
  </si>
  <si>
    <t>撥水・撥油性のあるコーティング剤・液剤・添加剤等</t>
    <phoneticPr fontId="1"/>
  </si>
  <si>
    <t>耐薬品性のあるコーティング剤・液剤・添加剤等</t>
    <phoneticPr fontId="1"/>
  </si>
  <si>
    <t>耐放射線性のあるコーティング剤・液剤・添加剤等</t>
    <phoneticPr fontId="1"/>
  </si>
  <si>
    <t>防錆・防食性のあるコーティング剤・液剤・添加剤等</t>
    <phoneticPr fontId="1"/>
  </si>
  <si>
    <t>防汚・防指紋性のあるコーティング剤・液剤・添加剤等</t>
    <phoneticPr fontId="1"/>
  </si>
  <si>
    <t>滑り性・耐凝着性のあるコーティング剤・液剤・添加剤等</t>
    <phoneticPr fontId="1"/>
  </si>
  <si>
    <t>帯電・静電防止性のあるコーティング剤・液剤・添加剤等</t>
    <phoneticPr fontId="1"/>
  </si>
  <si>
    <t>絶縁性のあるコーティング剤・液剤・添加剤等</t>
    <phoneticPr fontId="1"/>
  </si>
  <si>
    <t>その他フッ素系のコーティング剤・液剤・添加剤等</t>
    <phoneticPr fontId="1"/>
  </si>
  <si>
    <t>撥水・撥油処理のされた梱包資材や容器</t>
    <phoneticPr fontId="1"/>
  </si>
  <si>
    <t>耐薬品性処理のされた梱包資材や容器</t>
    <phoneticPr fontId="1"/>
  </si>
  <si>
    <t>耐放射線性処理のされた梱包資材や容器</t>
    <phoneticPr fontId="1"/>
  </si>
  <si>
    <t>防錆・防食処理のされた梱包資材や容器</t>
    <phoneticPr fontId="1"/>
  </si>
  <si>
    <t>防汚・防指紋処理のされた梱包資材や容器</t>
    <phoneticPr fontId="1"/>
  </si>
  <si>
    <t>滑り性・耐凝着処理のされた梱包資材や容器</t>
    <phoneticPr fontId="1"/>
  </si>
  <si>
    <t>帯電・静電防止処理のされた梱包資材や容器</t>
    <phoneticPr fontId="1"/>
  </si>
  <si>
    <t>絶縁処理のされた梱包資材や容器</t>
    <phoneticPr fontId="1"/>
  </si>
  <si>
    <t>テフロン製の梱包資材や容器</t>
    <phoneticPr fontId="1"/>
  </si>
  <si>
    <t>フッ素樹脂製の梱包資材や容器</t>
    <phoneticPr fontId="1"/>
  </si>
  <si>
    <t>その他フッ素系コーティングがされた梱包資材や容器</t>
    <phoneticPr fontId="1"/>
  </si>
  <si>
    <t>クイックチェックシート</t>
    <phoneticPr fontId="1"/>
  </si>
  <si>
    <t>まずはPFAS対策に向けて、自社での現在わかっていること・わからないこと、
できていること・できていないことを明らかにしましょう</t>
    <phoneticPr fontId="1"/>
  </si>
  <si>
    <t>No</t>
    <phoneticPr fontId="1"/>
  </si>
  <si>
    <t>Yes</t>
    <phoneticPr fontId="1"/>
  </si>
  <si>
    <t>副資材</t>
    <rPh sb="0" eb="3">
      <t xml:space="preserve">フクシザイ </t>
    </rPh>
    <phoneticPr fontId="1"/>
  </si>
  <si>
    <t>潜在リスクチェックシート</t>
    <rPh sb="0" eb="2">
      <t xml:space="preserve">センザイリスク </t>
    </rPh>
    <phoneticPr fontId="1"/>
  </si>
  <si>
    <t>原材料・製造工程での使用可能性</t>
    <rPh sb="0" eb="3">
      <t xml:space="preserve">ゲンザイリョウ </t>
    </rPh>
    <rPh sb="6" eb="8">
      <t xml:space="preserve">コウテイ </t>
    </rPh>
    <rPh sb="10" eb="15">
      <t xml:space="preserve">シヨウカノウセイ </t>
    </rPh>
    <phoneticPr fontId="1"/>
  </si>
  <si>
    <t>調達部材での使用可能性</t>
    <rPh sb="0" eb="2">
      <t xml:space="preserve">チョウタツ </t>
    </rPh>
    <rPh sb="2" eb="4">
      <t xml:space="preserve">ブザイ </t>
    </rPh>
    <phoneticPr fontId="1"/>
  </si>
  <si>
    <t>サプライヤーでの使用可能性</t>
    <rPh sb="8" eb="10">
      <t xml:space="preserve">シヨウカノウシエ </t>
    </rPh>
    <rPh sb="10" eb="13">
      <t xml:space="preserve">カノウセイ </t>
    </rPh>
    <phoneticPr fontId="1"/>
  </si>
  <si>
    <t>E. 梱包資材や容器での使用</t>
    <phoneticPr fontId="1"/>
  </si>
  <si>
    <t>F. 治工具や現場用品での使用</t>
    <rPh sb="13" eb="15">
      <t xml:space="preserve">シヨウ </t>
    </rPh>
    <phoneticPr fontId="1"/>
  </si>
  <si>
    <t>G. コーティング剤・液剤・添加剤等</t>
  </si>
  <si>
    <t>クイックチェック フローチャート</t>
    <phoneticPr fontId="1"/>
  </si>
  <si>
    <t>1・2・3・4</t>
    <phoneticPr fontId="1"/>
  </si>
  <si>
    <t>リスクアセスメントシート</t>
    <phoneticPr fontId="1"/>
  </si>
  <si>
    <t>リスクの分類</t>
    <rPh sb="4" eb="6">
      <t xml:space="preserve">ブンルイ </t>
    </rPh>
    <phoneticPr fontId="1"/>
  </si>
  <si>
    <t>PFASの使用者・排出者となることによるリスクは多岐にわたりますが、本リスクアセスメントにおいては、それらを3つに大別しています。</t>
    <rPh sb="5" eb="8">
      <t xml:space="preserve">シヨウシャ </t>
    </rPh>
    <rPh sb="9" eb="12">
      <t xml:space="preserve">ハイシュツシャ </t>
    </rPh>
    <rPh sb="24" eb="26">
      <t xml:space="preserve">タキニ </t>
    </rPh>
    <rPh sb="34" eb="35">
      <t xml:space="preserve">ホンリスクアセスメント </t>
    </rPh>
    <rPh sb="57" eb="59">
      <t xml:space="preserve">タイベツ </t>
    </rPh>
    <phoneticPr fontId="1"/>
  </si>
  <si>
    <t>リスクアセスメント</t>
    <phoneticPr fontId="1"/>
  </si>
  <si>
    <t>上記の3分類に対して、懸念事象の発生要因となりうる「発生したら困ること」を、その発生可能性（A）と、影響度（B）に基づいて評価します。</t>
    <rPh sb="0" eb="2">
      <t xml:space="preserve">ジョウキノ </t>
    </rPh>
    <rPh sb="4" eb="6">
      <t xml:space="preserve">ブンルイ </t>
    </rPh>
    <rPh sb="7" eb="8">
      <t xml:space="preserve">タイシテ </t>
    </rPh>
    <rPh sb="11" eb="15">
      <t xml:space="preserve">ケネンジショウノ </t>
    </rPh>
    <rPh sb="16" eb="20">
      <t xml:space="preserve">ハッセイヨウイン </t>
    </rPh>
    <rPh sb="26" eb="28">
      <t xml:space="preserve">ハッセイシタラ </t>
    </rPh>
    <rPh sb="31" eb="32">
      <t xml:space="preserve">コマルコト </t>
    </rPh>
    <rPh sb="40" eb="42">
      <t xml:space="preserve">ハッセイカノウシエ </t>
    </rPh>
    <rPh sb="42" eb="45">
      <t xml:space="preserve">カノウセイ </t>
    </rPh>
    <rPh sb="50" eb="53">
      <t xml:space="preserve">エイキョウド </t>
    </rPh>
    <rPh sb="61" eb="63">
      <t xml:space="preserve">ヒョウカ </t>
    </rPh>
    <phoneticPr fontId="1"/>
  </si>
  <si>
    <t>リスク値は、A×Bの値によって算出し、その値が6を超える場合には、対策が必要であると判断します。</t>
    <rPh sb="10" eb="11">
      <t xml:space="preserve">アタイニ </t>
    </rPh>
    <rPh sb="15" eb="17">
      <t xml:space="preserve">サンシュツシ </t>
    </rPh>
    <rPh sb="25" eb="26">
      <t xml:space="preserve">コエタ </t>
    </rPh>
    <rPh sb="28" eb="30">
      <t xml:space="preserve">バアイニハ </t>
    </rPh>
    <rPh sb="33" eb="35">
      <t xml:space="preserve">タイサクガ </t>
    </rPh>
    <rPh sb="36" eb="38">
      <t xml:space="preserve">ヒツヨウ </t>
    </rPh>
    <rPh sb="42" eb="44">
      <t xml:space="preserve">ハンダンスルコトガ </t>
    </rPh>
    <phoneticPr fontId="1"/>
  </si>
  <si>
    <t>欧州REACHや米EPAなどのPFAS規制強化・施行が前倒しで進み、サプライヤーの事業撤退・生産終了が前倒しになる</t>
    <phoneticPr fontId="1"/>
  </si>
  <si>
    <t>PFASフリー化がサステナビリティの象徴として市場から評価されるようになり、サプライヤーの事業撤退・生産終了が決まる</t>
    <phoneticPr fontId="1"/>
  </si>
  <si>
    <t>I. 出荷後や廃棄・リサイクル段階での考慮不足</t>
  </si>
  <si>
    <t>II. 不具合や外的要因による突発事故</t>
  </si>
  <si>
    <t>III. 操作ミスや管理不備、人為的要因</t>
  </si>
  <si>
    <t>III-6.</t>
  </si>
  <si>
    <t>III-7.</t>
  </si>
  <si>
    <t>III-8.</t>
  </si>
  <si>
    <t>III-9.</t>
  </si>
  <si>
    <t>E-2.</t>
  </si>
  <si>
    <t>E-3.</t>
  </si>
  <si>
    <t>E-4.</t>
  </si>
  <si>
    <t>E-5.</t>
  </si>
  <si>
    <t>E-6.</t>
  </si>
  <si>
    <t>E-7.</t>
  </si>
  <si>
    <t>E-8.</t>
  </si>
  <si>
    <t>E-9.</t>
  </si>
  <si>
    <t>E-10.</t>
  </si>
  <si>
    <t>E-11.</t>
  </si>
  <si>
    <t>F-2.</t>
  </si>
  <si>
    <t>F-3.</t>
  </si>
  <si>
    <t>F-4.</t>
  </si>
  <si>
    <t>F-5.</t>
  </si>
  <si>
    <t>F-6.</t>
  </si>
  <si>
    <t>F-7.</t>
  </si>
  <si>
    <t>F-8.</t>
  </si>
  <si>
    <t>F-9.</t>
  </si>
  <si>
    <t>F-10.</t>
  </si>
  <si>
    <t>F-11.</t>
  </si>
  <si>
    <t>G-2.</t>
  </si>
  <si>
    <t>G-3.</t>
  </si>
  <si>
    <t>G-4.</t>
  </si>
  <si>
    <t>G-5.</t>
  </si>
  <si>
    <t>G-6.</t>
  </si>
  <si>
    <t>G-7.</t>
  </si>
  <si>
    <t>G-8.</t>
  </si>
  <si>
    <t>G-9.</t>
  </si>
  <si>
    <t>H-2.</t>
  </si>
  <si>
    <t>H-3.</t>
  </si>
  <si>
    <t>H-4.</t>
  </si>
  <si>
    <t>H-5.</t>
  </si>
  <si>
    <t>H-6.</t>
  </si>
  <si>
    <t>H-7.</t>
  </si>
  <si>
    <t>H-8.</t>
  </si>
  <si>
    <t>H-9.</t>
  </si>
  <si>
    <r>
      <rPr>
        <b/>
        <sz val="26"/>
        <color theme="0"/>
        <rFont val="Meiryo UI"/>
        <family val="2"/>
        <charset val="128"/>
      </rPr>
      <t>工場・製造業のための</t>
    </r>
    <r>
      <rPr>
        <b/>
        <sz val="52"/>
        <color theme="0"/>
        <rFont val="Meiryo UI"/>
        <family val="2"/>
        <charset val="128"/>
      </rPr>
      <t xml:space="preserve">
PFASライフサイクル
アセスメントシート
</t>
    </r>
    <rPh sb="0" eb="2">
      <t xml:space="preserve">コウジョウ </t>
    </rPh>
    <rPh sb="3" eb="6">
      <t xml:space="preserve">セイゾウギョウノタメノ </t>
    </rPh>
    <phoneticPr fontId="1"/>
  </si>
  <si>
    <t>STEP1</t>
    <phoneticPr fontId="1"/>
  </si>
  <si>
    <t>初級編｜10分でできる現状把握</t>
    <rPh sb="0" eb="3">
      <t xml:space="preserve">ショキュウヘン </t>
    </rPh>
    <phoneticPr fontId="1"/>
  </si>
  <si>
    <t>STEP2</t>
    <phoneticPr fontId="1"/>
  </si>
  <si>
    <t>中級編｜潜在リスクも詳細チェック</t>
    <rPh sb="0" eb="3">
      <t xml:space="preserve">ショキュウヘン </t>
    </rPh>
    <phoneticPr fontId="1"/>
  </si>
  <si>
    <t>STEP3</t>
    <phoneticPr fontId="1"/>
  </si>
  <si>
    <t>上級編｜リスクアセスメントの実施</t>
    <rPh sb="0" eb="3">
      <t xml:space="preserve">ショキュウヘン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</si>
</sst>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0"/>
      <color rgb="FF000000"/>
      <name val="Arial"/>
      <scheme val="minor"/>
    </font>
    <font>
      <sz val="6"/>
      <name val="Arial"/>
      <family val="3"/>
      <charset val="128"/>
      <scheme val="minor"/>
    </font>
    <font>
      <sz val="10"/>
      <color theme="1"/>
      <name val="Meiryo UI"/>
      <family val="2"/>
      <charset val="128"/>
    </font>
    <font>
      <sz val="10"/>
      <color rgb="FF000000"/>
      <name val="Meiryo UI"/>
      <family val="2"/>
      <charset val="128"/>
    </font>
    <font>
      <b/>
      <sz val="10"/>
      <color rgb="FF000000"/>
      <name val="Meiryo UI"/>
      <family val="2"/>
      <charset val="128"/>
    </font>
    <font>
      <b/>
      <sz val="18"/>
      <color theme="0"/>
      <name val="Meiryo UI"/>
      <family val="2"/>
      <charset val="128"/>
    </font>
    <font>
      <b/>
      <sz val="16"/>
      <color rgb="FF8E7C7A"/>
      <name val="Meiryo UI"/>
      <family val="2"/>
      <charset val="128"/>
    </font>
    <font>
      <b/>
      <sz val="16"/>
      <color theme="1"/>
      <name val="Meiryo UI"/>
      <family val="2"/>
      <charset val="128"/>
    </font>
    <font>
      <sz val="16"/>
      <color rgb="FFB7B7B7"/>
      <name val="Meiryo UI"/>
      <family val="2"/>
      <charset val="128"/>
    </font>
    <font>
      <b/>
      <sz val="48"/>
      <color theme="1"/>
      <name val="Meiryo UI"/>
      <family val="2"/>
      <charset val="128"/>
    </font>
    <font>
      <sz val="10"/>
      <color rgb="FFB7B7B7"/>
      <name val="Meiryo UI"/>
      <family val="2"/>
      <charset val="128"/>
    </font>
    <font>
      <b/>
      <u/>
      <sz val="12"/>
      <color theme="1"/>
      <name val="Meiryo UI"/>
      <family val="2"/>
      <charset val="128"/>
    </font>
    <font>
      <sz val="7"/>
      <color rgb="FF999999"/>
      <name val="Meiryo UI"/>
      <family val="2"/>
      <charset val="128"/>
    </font>
    <font>
      <b/>
      <sz val="7"/>
      <color rgb="FF999999"/>
      <name val="Meiryo UI"/>
      <family val="2"/>
      <charset val="128"/>
    </font>
    <font>
      <sz val="10"/>
      <color rgb="FFD9D9D9"/>
      <name val="Meiryo UI"/>
      <family val="2"/>
      <charset val="128"/>
    </font>
    <font>
      <sz val="16"/>
      <color rgb="FFD9D9D9"/>
      <name val="Meiryo UI"/>
      <family val="2"/>
      <charset val="128"/>
    </font>
    <font>
      <sz val="7"/>
      <color rgb="FFB7B7B7"/>
      <name val="Meiryo UI"/>
      <family val="2"/>
      <charset val="128"/>
    </font>
    <font>
      <b/>
      <sz val="11"/>
      <name val="Meiryo UI"/>
      <family val="2"/>
      <charset val="128"/>
    </font>
    <font>
      <sz val="7"/>
      <name val="Meiryo UI"/>
      <family val="2"/>
      <charset val="128"/>
    </font>
    <font>
      <b/>
      <u/>
      <sz val="14"/>
      <color theme="1"/>
      <name val="Meiryo UI"/>
      <family val="2"/>
      <charset val="128"/>
    </font>
    <font>
      <sz val="9"/>
      <color rgb="FF37B45D"/>
      <name val="Meiryo UI"/>
      <family val="2"/>
      <charset val="128"/>
    </font>
    <font>
      <b/>
      <sz val="11"/>
      <color rgb="FF37B45D"/>
      <name val="Meiryo UI"/>
      <family val="2"/>
      <charset val="128"/>
    </font>
    <font>
      <sz val="10"/>
      <color theme="9" tint="0.59999389629810485"/>
      <name val="Meiryo UI"/>
      <family val="2"/>
      <charset val="128"/>
    </font>
    <font>
      <b/>
      <sz val="20"/>
      <color theme="0"/>
      <name val="Meiryo UI"/>
      <family val="2"/>
      <charset val="128"/>
    </font>
    <font>
      <sz val="10"/>
      <color theme="0"/>
      <name val="Meiryo UI"/>
      <family val="2"/>
      <charset val="128"/>
    </font>
    <font>
      <b/>
      <sz val="24"/>
      <color rgb="FF433833"/>
      <name val="Meiryo UI"/>
      <family val="2"/>
      <charset val="128"/>
    </font>
    <font>
      <b/>
      <sz val="48"/>
      <color rgb="FF433833"/>
      <name val="Meiryo UI"/>
      <family val="2"/>
      <charset val="128"/>
    </font>
    <font>
      <b/>
      <sz val="10"/>
      <color theme="1"/>
      <name val="Meiryo UI"/>
      <family val="2"/>
      <charset val="128"/>
    </font>
    <font>
      <b/>
      <sz val="10"/>
      <color theme="0"/>
      <name val="Meiryo UI"/>
      <family val="2"/>
      <charset val="128"/>
    </font>
    <font>
      <b/>
      <sz val="12"/>
      <color theme="1"/>
      <name val="Meiryo UI"/>
      <family val="2"/>
      <charset val="128"/>
    </font>
    <font>
      <b/>
      <sz val="1"/>
      <color theme="1"/>
      <name val="Meiryo UI"/>
      <family val="2"/>
      <charset val="128"/>
    </font>
    <font>
      <b/>
      <sz val="1"/>
      <color rgb="FF000000"/>
      <name val="Meiryo UI"/>
      <family val="2"/>
      <charset val="128"/>
    </font>
    <font>
      <b/>
      <sz val="48"/>
      <color rgb="FF000000"/>
      <name val="Meiryo UI"/>
      <family val="2"/>
      <charset val="128"/>
    </font>
    <font>
      <b/>
      <sz val="1"/>
      <color rgb="FF433833"/>
      <name val="Meiryo UI"/>
      <family val="2"/>
      <charset val="128"/>
    </font>
    <font>
      <sz val="12"/>
      <color rgb="FF000000"/>
      <name val="Meiryo UI"/>
      <family val="2"/>
      <charset val="128"/>
    </font>
    <font>
      <sz val="14"/>
      <color rgb="FF000000"/>
      <name val="Meiryo UI"/>
      <family val="2"/>
      <charset val="128"/>
    </font>
    <font>
      <sz val="16"/>
      <color rgb="FF000000"/>
      <name val="Meiryo UI"/>
      <family val="2"/>
      <charset val="128"/>
    </font>
    <font>
      <sz val="22"/>
      <color rgb="FF000000"/>
      <name val="Meiryo UI"/>
      <family val="2"/>
      <charset val="128"/>
    </font>
    <font>
      <sz val="24"/>
      <color rgb="FF000000"/>
      <name val="Meiryo UI"/>
      <family val="2"/>
      <charset val="128"/>
    </font>
    <font>
      <sz val="16"/>
      <color theme="1"/>
      <name val="Meiryo UI"/>
      <family val="2"/>
      <charset val="128"/>
    </font>
    <font>
      <sz val="12"/>
      <color theme="1"/>
      <name val="Meiryo UI"/>
      <family val="2"/>
      <charset val="128"/>
    </font>
    <font>
      <sz val="14"/>
      <color theme="1"/>
      <name val="Meiryo UI"/>
      <family val="2"/>
      <charset val="128"/>
    </font>
    <font>
      <sz val="14"/>
      <color theme="1" tint="0.249977111117893"/>
      <name val="Meiryo UI"/>
      <family val="2"/>
      <charset val="128"/>
    </font>
    <font>
      <sz val="16"/>
      <color rgb="FF433833"/>
      <name val="Meiryo UI"/>
      <family val="2"/>
      <charset val="128"/>
    </font>
    <font>
      <b/>
      <sz val="10"/>
      <color rgb="FF09698D"/>
      <name val="Meiryo UI"/>
      <family val="2"/>
      <charset val="128"/>
    </font>
    <font>
      <b/>
      <sz val="12"/>
      <color rgb="FF09698D"/>
      <name val="Meiryo UI"/>
      <family val="2"/>
      <charset val="128"/>
    </font>
    <font>
      <b/>
      <sz val="11"/>
      <color rgb="FF433833"/>
      <name val="Meiryo UI"/>
      <family val="2"/>
      <charset val="128"/>
    </font>
    <font>
      <b/>
      <sz val="12"/>
      <color rgb="FF433833"/>
      <name val="Meiryo UI"/>
      <family val="2"/>
      <charset val="128"/>
    </font>
    <font>
      <sz val="12"/>
      <color rgb="FF433833"/>
      <name val="Meiryo UI"/>
      <family val="2"/>
      <charset val="128"/>
    </font>
    <font>
      <sz val="9"/>
      <color rgb="FF8E7C7A"/>
      <name val="Meiryo UI"/>
      <family val="2"/>
      <charset val="128"/>
    </font>
    <font>
      <sz val="10"/>
      <color rgb="FF8E7C7A"/>
      <name val="Meiryo UI"/>
      <family val="2"/>
      <charset val="128"/>
    </font>
    <font>
      <sz val="22"/>
      <color rgb="FF8E7C7A"/>
      <name val="Meiryo UI"/>
      <family val="2"/>
      <charset val="128"/>
    </font>
    <font>
      <b/>
      <sz val="52"/>
      <color theme="0"/>
      <name val="Meiryo UI"/>
      <family val="2"/>
      <charset val="128"/>
    </font>
    <font>
      <b/>
      <sz val="22"/>
      <color rgb="FF433833"/>
      <name val="Meiryo UI"/>
      <family val="2"/>
      <charset val="128"/>
    </font>
    <font>
      <sz val="24"/>
      <color rgb="FF433833"/>
      <name val="Meiryo UI"/>
      <family val="2"/>
      <charset val="128"/>
    </font>
    <font>
      <sz val="16"/>
      <color theme="1" tint="0.34998626667073579"/>
      <name val="Meiryo UI"/>
      <family val="2"/>
      <charset val="128"/>
    </font>
    <font>
      <sz val="22"/>
      <color theme="1"/>
      <name val="Meiryo UI"/>
      <family val="2"/>
      <charset val="128"/>
    </font>
    <font>
      <sz val="12"/>
      <color theme="1" tint="0.34998626667073579"/>
      <name val="Meiryo UI"/>
      <family val="2"/>
      <charset val="128"/>
    </font>
    <font>
      <b/>
      <u/>
      <sz val="12"/>
      <color rgb="FF433833"/>
      <name val="Meiryo UI"/>
      <family val="2"/>
      <charset val="128"/>
    </font>
    <font>
      <sz val="12"/>
      <color rgb="FF666666"/>
      <name val="Meiryo UI"/>
      <family val="2"/>
      <charset val="128"/>
    </font>
    <font>
      <sz val="12"/>
      <color rgb="FF434343"/>
      <name val="Meiryo UI"/>
      <family val="2"/>
      <charset val="128"/>
    </font>
    <font>
      <sz val="11"/>
      <color theme="1"/>
      <name val="Meiryo UI"/>
      <family val="2"/>
      <charset val="128"/>
    </font>
    <font>
      <b/>
      <sz val="26"/>
      <color theme="0"/>
      <name val="Meiryo UI"/>
      <family val="2"/>
      <charset val="128"/>
    </font>
    <font>
      <b/>
      <sz val="16"/>
      <color theme="0"/>
      <name val="Meiryo UI"/>
      <family val="2"/>
      <charset val="128"/>
    </font>
  </fonts>
  <fills count="6">
    <fill>
      <patternFill patternType="none"/>
    </fill>
    <fill>
      <patternFill patternType="gray125"/>
    </fill>
    <fill>
      <patternFill patternType="solid">
        <fgColor rgb="FF8E7C7A"/>
        <bgColor indexed="64"/>
      </patternFill>
    </fill>
    <fill>
      <patternFill patternType="solid">
        <fgColor theme="0"/>
        <bgColor indexed="64"/>
      </patternFill>
    </fill>
    <fill>
      <patternFill patternType="solid">
        <fgColor rgb="FF37B45D"/>
        <bgColor indexed="64"/>
      </patternFill>
    </fill>
    <fill>
      <patternFill patternType="solid">
        <fgColor rgb="FFDEF6FB"/>
        <bgColor rgb="FFF3F3F3"/>
      </patternFill>
    </fill>
  </fills>
  <borders count="1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
      <left style="thin">
        <color rgb="FF8E7C7A"/>
      </left>
      <right/>
      <top/>
      <bottom/>
      <diagonal/>
    </border>
    <border>
      <left style="thin">
        <color rgb="FF8E7C7A"/>
      </left>
      <right/>
      <top style="thin">
        <color rgb="FF8E7C7A"/>
      </top>
      <bottom/>
      <diagonal/>
    </border>
    <border>
      <left/>
      <right/>
      <top style="thin">
        <color rgb="FF8E7C7A"/>
      </top>
      <bottom/>
      <diagonal/>
    </border>
    <border>
      <left style="thin">
        <color rgb="FF8E7C7A"/>
      </left>
      <right/>
      <top/>
      <bottom style="thin">
        <color rgb="FF8E7C7A"/>
      </bottom>
      <diagonal/>
    </border>
    <border>
      <left/>
      <right/>
      <top/>
      <bottom style="thin">
        <color rgb="FF8E7C7A"/>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s>
  <cellStyleXfs count="1">
    <xf numFmtId="0" fontId="0" fillId="0" borderId="0"/>
  </cellStyleXfs>
  <cellXfs count="110">
    <xf numFmtId="0" fontId="0" fillId="0" borderId="0" xfId="0"/>
    <xf numFmtId="0" fontId="2" fillId="3" borderId="0" xfId="0" applyFont="1" applyFill="1"/>
    <xf numFmtId="0" fontId="3" fillId="3" borderId="0" xfId="0" applyFont="1" applyFill="1"/>
    <xf numFmtId="0" fontId="3" fillId="0" borderId="0" xfId="0" applyFont="1"/>
    <xf numFmtId="0" fontId="6" fillId="0" borderId="0" xfId="0" applyFont="1" applyAlignment="1">
      <alignment vertical="center"/>
    </xf>
    <xf numFmtId="0" fontId="9" fillId="0" borderId="0" xfId="0" applyFont="1" applyAlignment="1">
      <alignment vertical="center"/>
    </xf>
    <xf numFmtId="0" fontId="2" fillId="3" borderId="0" xfId="0" applyFont="1" applyFill="1" applyAlignment="1">
      <alignment vertical="center"/>
    </xf>
    <xf numFmtId="0" fontId="7" fillId="3" borderId="0" xfId="0" applyFont="1" applyFill="1" applyAlignment="1">
      <alignment vertical="center"/>
    </xf>
    <xf numFmtId="0" fontId="7" fillId="3" borderId="4" xfId="0" applyFont="1" applyFill="1" applyBorder="1" applyAlignment="1">
      <alignment vertical="center"/>
    </xf>
    <xf numFmtId="0" fontId="2" fillId="3" borderId="5" xfId="0" applyFont="1" applyFill="1" applyBorder="1" applyAlignment="1">
      <alignment vertical="center"/>
    </xf>
    <xf numFmtId="0" fontId="7"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3" fillId="3" borderId="0" xfId="0" applyFont="1" applyFill="1" applyAlignment="1">
      <alignment wrapText="1"/>
    </xf>
    <xf numFmtId="0" fontId="8" fillId="3" borderId="0" xfId="0" applyFont="1" applyFill="1" applyAlignment="1">
      <alignment horizontal="center" vertical="center" wrapText="1"/>
    </xf>
    <xf numFmtId="0" fontId="2" fillId="3" borderId="0" xfId="0" applyFont="1" applyFill="1" applyAlignment="1">
      <alignment vertical="center" wrapText="1"/>
    </xf>
    <xf numFmtId="0" fontId="10" fillId="3" borderId="0" xfId="0" applyFont="1" applyFill="1" applyAlignment="1">
      <alignment vertical="center" wrapText="1"/>
    </xf>
    <xf numFmtId="0" fontId="19" fillId="3" borderId="0" xfId="0" applyFont="1" applyFill="1" applyAlignment="1">
      <alignment vertical="top"/>
    </xf>
    <xf numFmtId="0" fontId="17" fillId="3" borderId="0" xfId="0" applyFont="1" applyFill="1" applyAlignment="1">
      <alignment horizontal="center" vertical="top" wrapText="1"/>
    </xf>
    <xf numFmtId="0" fontId="12" fillId="3" borderId="0" xfId="0" applyFont="1" applyFill="1" applyAlignment="1">
      <alignment horizontal="center" vertical="center" wrapText="1"/>
    </xf>
    <xf numFmtId="0" fontId="13" fillId="3" borderId="0" xfId="0" applyFont="1" applyFill="1" applyAlignment="1">
      <alignment horizontal="center" vertical="center" wrapText="1"/>
    </xf>
    <xf numFmtId="0" fontId="15" fillId="3" borderId="0" xfId="0" applyFont="1" applyFill="1" applyAlignment="1">
      <alignment horizontal="center" vertical="center" wrapText="1"/>
    </xf>
    <xf numFmtId="0" fontId="14" fillId="3" borderId="0" xfId="0" applyFont="1" applyFill="1" applyAlignment="1">
      <alignment horizontal="center" vertical="center" wrapText="1"/>
    </xf>
    <xf numFmtId="0" fontId="16" fillId="3" borderId="0" xfId="0" applyFont="1" applyFill="1" applyAlignment="1">
      <alignment horizontal="center" wrapText="1"/>
    </xf>
    <xf numFmtId="0" fontId="22" fillId="3" borderId="17" xfId="0" applyFont="1" applyFill="1" applyBorder="1" applyAlignment="1">
      <alignment horizontal="center" vertical="center" wrapText="1"/>
    </xf>
    <xf numFmtId="0" fontId="20" fillId="3"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0" fontId="24" fillId="2" borderId="0" xfId="0" applyFont="1" applyFill="1" applyAlignment="1">
      <alignment vertical="center" wrapText="1"/>
    </xf>
    <xf numFmtId="0" fontId="25" fillId="3" borderId="0" xfId="0" applyFont="1" applyFill="1" applyAlignment="1">
      <alignment vertical="center"/>
    </xf>
    <xf numFmtId="0" fontId="26" fillId="3" borderId="0" xfId="0" applyFont="1" applyFill="1" applyAlignment="1">
      <alignment vertical="center"/>
    </xf>
    <xf numFmtId="0" fontId="27" fillId="3" borderId="0" xfId="0" applyFont="1" applyFill="1" applyAlignment="1">
      <alignment vertical="center"/>
    </xf>
    <xf numFmtId="0" fontId="28" fillId="2" borderId="0" xfId="0" applyFont="1" applyFill="1" applyAlignment="1">
      <alignment vertical="center"/>
    </xf>
    <xf numFmtId="0" fontId="4" fillId="3" borderId="0" xfId="0" applyFont="1" applyFill="1"/>
    <xf numFmtId="0" fontId="27" fillId="5" borderId="16" xfId="0" applyFont="1" applyFill="1" applyBorder="1" applyAlignment="1">
      <alignment vertical="center"/>
    </xf>
    <xf numFmtId="0" fontId="27" fillId="5" borderId="17" xfId="0" applyFont="1" applyFill="1" applyBorder="1" applyAlignment="1">
      <alignment vertical="center"/>
    </xf>
    <xf numFmtId="0" fontId="2" fillId="5" borderId="18" xfId="0" applyFont="1" applyFill="1" applyBorder="1" applyAlignment="1">
      <alignment vertical="center"/>
    </xf>
    <xf numFmtId="0" fontId="10" fillId="5" borderId="16" xfId="0" applyFont="1" applyFill="1" applyBorder="1" applyAlignment="1">
      <alignment vertical="center" wrapText="1"/>
      <extLst>
        <ext xmlns:xfpb="http://schemas.microsoft.com/office/spreadsheetml/2022/featurepropertybag" uri="{C7286773-470A-42A8-94C5-96B5CB345126}">
          <xfpb:xfComplement i="0"/>
        </ext>
      </extLst>
    </xf>
    <xf numFmtId="0" fontId="10" fillId="5" borderId="17" xfId="0" applyFont="1" applyFill="1" applyBorder="1" applyAlignment="1">
      <alignment vertical="center" wrapText="1"/>
      <extLst>
        <ext xmlns:xfpb="http://schemas.microsoft.com/office/spreadsheetml/2022/featurepropertybag" uri="{C7286773-470A-42A8-94C5-96B5CB345126}">
          <xfpb:xfComplement i="0"/>
        </ext>
      </extLst>
    </xf>
    <xf numFmtId="0" fontId="10" fillId="5" borderId="18" xfId="0" applyFont="1" applyFill="1" applyBorder="1" applyAlignment="1">
      <alignment vertical="center" wrapText="1"/>
      <extLst>
        <ext xmlns:xfpb="http://schemas.microsoft.com/office/spreadsheetml/2022/featurepropertybag" uri="{C7286773-470A-42A8-94C5-96B5CB345126}">
          <xfpb:xfComplement i="0"/>
        </ext>
      </extLst>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1" fillId="0" borderId="0" xfId="0" applyFont="1" applyAlignment="1">
      <alignment vertical="top"/>
    </xf>
    <xf numFmtId="0" fontId="35" fillId="0" borderId="0" xfId="0" applyFont="1" applyAlignment="1">
      <alignment vertical="top"/>
    </xf>
    <xf numFmtId="0" fontId="35" fillId="0" borderId="0" xfId="0" applyFont="1" applyAlignment="1">
      <alignment vertical="top" wrapText="1"/>
    </xf>
    <xf numFmtId="0" fontId="4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2" fillId="0" borderId="0" xfId="0" applyFont="1" applyAlignment="1">
      <alignment vertical="top" wrapText="1"/>
    </xf>
    <xf numFmtId="0" fontId="46" fillId="3" borderId="0" xfId="0" applyFont="1" applyFill="1" applyAlignment="1">
      <alignment vertical="center" wrapText="1"/>
    </xf>
    <xf numFmtId="0" fontId="54" fillId="4" borderId="0" xfId="0" applyFont="1" applyFill="1" applyAlignment="1">
      <alignment vertical="center"/>
    </xf>
    <xf numFmtId="0" fontId="25" fillId="0" borderId="0" xfId="0" applyFont="1" applyAlignment="1">
      <alignment vertical="center"/>
    </xf>
    <xf numFmtId="0" fontId="26" fillId="3" borderId="0" xfId="0" applyFont="1" applyFill="1" applyAlignment="1">
      <alignment horizontal="left" vertical="center"/>
    </xf>
    <xf numFmtId="0" fontId="40" fillId="3" borderId="0" xfId="0" applyFont="1" applyFill="1" applyAlignment="1">
      <alignment vertical="center"/>
    </xf>
    <xf numFmtId="0" fontId="10" fillId="3" borderId="0" xfId="0" applyFont="1" applyFill="1" applyAlignment="1">
      <alignment horizontal="center" vertical="center"/>
    </xf>
    <xf numFmtId="0" fontId="2" fillId="3" borderId="0" xfId="0" applyFont="1" applyFill="1" applyAlignment="1">
      <alignment horizontal="center" vertical="center"/>
    </xf>
    <xf numFmtId="0" fontId="38" fillId="3" borderId="0" xfId="0" applyFont="1" applyFill="1" applyAlignment="1">
      <alignment vertical="center"/>
    </xf>
    <xf numFmtId="0" fontId="55" fillId="3" borderId="0" xfId="0" applyFont="1" applyFill="1" applyAlignment="1">
      <alignment horizontal="left" vertical="center"/>
    </xf>
    <xf numFmtId="0" fontId="57" fillId="3" borderId="0" xfId="0" applyFont="1" applyFill="1" applyAlignment="1">
      <alignment horizontal="left" vertical="center"/>
    </xf>
    <xf numFmtId="0" fontId="56" fillId="3" borderId="0" xfId="0" applyFont="1" applyFill="1" applyAlignment="1">
      <alignment vertical="center"/>
    </xf>
    <xf numFmtId="0" fontId="37" fillId="3" borderId="0" xfId="0" applyFont="1" applyFill="1"/>
    <xf numFmtId="0" fontId="11" fillId="3" borderId="0" xfId="0" applyFont="1" applyFill="1" applyAlignment="1">
      <alignment vertical="center"/>
    </xf>
    <xf numFmtId="0" fontId="47" fillId="3" borderId="0" xfId="0" applyFont="1" applyFill="1" applyAlignment="1">
      <alignment vertical="center"/>
    </xf>
    <xf numFmtId="0" fontId="47" fillId="3" borderId="4" xfId="0" applyFont="1" applyFill="1" applyBorder="1" applyAlignment="1">
      <alignment vertical="center"/>
    </xf>
    <xf numFmtId="0" fontId="58" fillId="3" borderId="0" xfId="0" applyFont="1" applyFill="1" applyAlignment="1">
      <alignment vertical="center"/>
    </xf>
    <xf numFmtId="0" fontId="47" fillId="3" borderId="0" xfId="0" applyFont="1" applyFill="1" applyAlignment="1">
      <alignment horizontal="center" vertical="center"/>
    </xf>
    <xf numFmtId="0" fontId="47" fillId="3" borderId="5" xfId="0" applyFont="1" applyFill="1" applyBorder="1" applyAlignment="1">
      <alignment vertical="center"/>
    </xf>
    <xf numFmtId="0" fontId="48" fillId="3" borderId="0" xfId="0" applyFont="1" applyFill="1"/>
    <xf numFmtId="0" fontId="29" fillId="3" borderId="4" xfId="0" applyFont="1" applyFill="1" applyBorder="1" applyAlignment="1">
      <alignment vertical="center"/>
    </xf>
    <xf numFmtId="0" fontId="40" fillId="3" borderId="5" xfId="0" applyFont="1" applyFill="1" applyBorder="1" applyAlignment="1">
      <alignment vertical="center"/>
    </xf>
    <xf numFmtId="0" fontId="34" fillId="3" borderId="0" xfId="0" applyFont="1" applyFill="1"/>
    <xf numFmtId="0" fontId="11" fillId="3" borderId="7" xfId="0" applyFont="1" applyFill="1" applyBorder="1" applyAlignment="1">
      <alignment vertical="center"/>
    </xf>
    <xf numFmtId="0" fontId="40" fillId="3" borderId="7" xfId="0" applyFont="1" applyFill="1" applyBorder="1" applyAlignment="1">
      <alignment vertical="center"/>
    </xf>
    <xf numFmtId="0" fontId="2" fillId="3" borderId="7" xfId="0" applyFont="1" applyFill="1" applyBorder="1" applyAlignment="1">
      <alignment horizontal="center" vertical="center"/>
    </xf>
    <xf numFmtId="0" fontId="10" fillId="3" borderId="7" xfId="0" applyFont="1" applyFill="1" applyBorder="1" applyAlignment="1">
      <alignment horizontal="center" vertical="center"/>
    </xf>
    <xf numFmtId="0" fontId="59" fillId="5" borderId="10" xfId="0" applyFont="1" applyFill="1" applyBorder="1" applyAlignment="1">
      <alignment horizontal="center" vertical="center"/>
    </xf>
    <xf numFmtId="0" fontId="60" fillId="5" borderId="10" xfId="0" applyFont="1" applyFill="1" applyBorder="1" applyAlignment="1">
      <alignment horizontal="center" vertical="center"/>
    </xf>
    <xf numFmtId="0" fontId="2" fillId="5" borderId="9" xfId="0" applyFont="1" applyFill="1" applyBorder="1" applyAlignment="1">
      <alignment vertical="center"/>
    </xf>
    <xf numFmtId="0" fontId="61" fillId="5" borderId="9" xfId="0" applyFont="1" applyFill="1" applyBorder="1" applyAlignment="1">
      <alignment vertical="center"/>
    </xf>
    <xf numFmtId="0" fontId="5" fillId="2" borderId="12" xfId="0" applyFont="1" applyFill="1" applyBorder="1" applyAlignment="1">
      <alignment vertical="center" wrapText="1"/>
    </xf>
    <xf numFmtId="0" fontId="5" fillId="2" borderId="11" xfId="0" applyFont="1" applyFill="1" applyBorder="1" applyAlignment="1">
      <alignment vertical="center" wrapText="1"/>
    </xf>
    <xf numFmtId="0" fontId="5" fillId="2" borderId="14" xfId="0" applyFont="1" applyFill="1" applyBorder="1" applyAlignment="1">
      <alignmen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1" fillId="3" borderId="0" xfId="0" applyFont="1" applyFill="1" applyAlignment="1">
      <alignment horizontal="left" vertical="top"/>
    </xf>
    <xf numFmtId="0" fontId="52" fillId="2" borderId="0" xfId="0" applyFont="1" applyFill="1" applyAlignment="1">
      <alignment horizontal="left" vertical="center" wrapText="1"/>
    </xf>
    <xf numFmtId="0" fontId="52" fillId="2" borderId="15" xfId="0" applyFont="1" applyFill="1" applyBorder="1" applyAlignment="1">
      <alignment horizontal="left" vertical="center" wrapText="1"/>
    </xf>
    <xf numFmtId="0" fontId="26" fillId="0" borderId="0" xfId="0" applyFont="1" applyAlignment="1">
      <alignment horizontal="left" vertical="center"/>
    </xf>
    <xf numFmtId="0" fontId="6" fillId="0" borderId="0" xfId="0" applyFont="1" applyAlignment="1">
      <alignment horizontal="left" vertical="center"/>
    </xf>
    <xf numFmtId="0" fontId="45" fillId="0" borderId="0" xfId="0" applyFont="1" applyAlignment="1">
      <alignment horizontal="center" vertical="center"/>
    </xf>
    <xf numFmtId="0" fontId="42" fillId="0" borderId="0" xfId="0" applyFont="1" applyAlignment="1">
      <alignment horizontal="left" vertical="top" wrapText="1"/>
    </xf>
    <xf numFmtId="0" fontId="20" fillId="3" borderId="0" xfId="0" applyFont="1" applyFill="1" applyAlignment="1">
      <alignment horizontal="right" vertical="center"/>
    </xf>
    <xf numFmtId="0" fontId="55" fillId="3" borderId="0" xfId="0" applyFont="1" applyFill="1" applyAlignment="1">
      <alignment horizontal="left" vertical="center"/>
    </xf>
    <xf numFmtId="0" fontId="26" fillId="3" borderId="0" xfId="0" applyFont="1" applyFill="1" applyAlignment="1">
      <alignment horizontal="left" vertical="center"/>
    </xf>
    <xf numFmtId="0" fontId="25" fillId="3" borderId="0" xfId="0" applyFont="1" applyFill="1" applyAlignment="1">
      <alignment horizontal="left" vertical="center"/>
    </xf>
    <xf numFmtId="0" fontId="2" fillId="3" borderId="0" xfId="0" applyFont="1" applyFill="1" applyAlignment="1">
      <alignment horizontal="center" vertical="center"/>
    </xf>
    <xf numFmtId="0" fontId="53" fillId="3" borderId="1" xfId="0" applyFont="1" applyFill="1" applyBorder="1" applyAlignment="1">
      <alignment horizontal="left" vertical="center"/>
    </xf>
    <xf numFmtId="0" fontId="53" fillId="3" borderId="2" xfId="0" applyFont="1" applyFill="1" applyBorder="1" applyAlignment="1">
      <alignment horizontal="left" vertical="center"/>
    </xf>
    <xf numFmtId="0" fontId="53" fillId="3" borderId="3" xfId="0" applyFont="1" applyFill="1" applyBorder="1" applyAlignment="1">
      <alignment horizontal="left" vertical="center"/>
    </xf>
    <xf numFmtId="0" fontId="23" fillId="2" borderId="0" xfId="0" applyFont="1" applyFill="1" applyAlignment="1">
      <alignment horizontal="left" vertical="center"/>
    </xf>
    <xf numFmtId="0" fontId="49" fillId="3" borderId="0" xfId="0" applyFont="1" applyFill="1" applyAlignment="1">
      <alignment horizontal="center" wrapText="1"/>
    </xf>
    <xf numFmtId="0" fontId="50" fillId="3" borderId="0" xfId="0" applyFont="1" applyFill="1" applyAlignment="1">
      <alignment horizontal="center"/>
    </xf>
    <xf numFmtId="0" fontId="63" fillId="2" borderId="0" xfId="0" applyFont="1" applyFill="1" applyAlignment="1">
      <alignment horizontal="center" vertical="center"/>
    </xf>
    <xf numFmtId="0" fontId="6" fillId="3" borderId="0" xfId="0" applyFont="1" applyFill="1" applyAlignment="1">
      <alignment vertical="center"/>
    </xf>
    <xf numFmtId="0" fontId="63"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8E7C7A"/>
      <color rgb="FF37B45D"/>
      <color rgb="FFDEF6FB"/>
      <color rgb="FF433833"/>
      <color rgb="FFF4F2F1"/>
      <color rgb="FFDBDDDA"/>
      <color rgb="FF09698D"/>
      <color rgb="FF095C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81280</xdr:colOff>
      <xdr:row>41</xdr:row>
      <xdr:rowOff>53926</xdr:rowOff>
    </xdr:from>
    <xdr:to>
      <xdr:col>7</xdr:col>
      <xdr:colOff>398352</xdr:colOff>
      <xdr:row>42</xdr:row>
      <xdr:rowOff>410307</xdr:rowOff>
    </xdr:to>
    <xdr:pic>
      <xdr:nvPicPr>
        <xdr:cNvPr id="3" name="図 2">
          <a:extLst>
            <a:ext uri="{FF2B5EF4-FFF2-40B4-BE49-F238E27FC236}">
              <a16:creationId xmlns:a16="http://schemas.microsoft.com/office/drawing/2014/main" id="{AF4105ED-0E8D-AA94-4F52-CF52E21D7932}"/>
            </a:ext>
          </a:extLst>
        </xdr:cNvPr>
        <xdr:cNvPicPr>
          <a:picLocks noChangeAspect="1"/>
        </xdr:cNvPicPr>
      </xdr:nvPicPr>
      <xdr:blipFill>
        <a:blip xmlns:r="http://schemas.openxmlformats.org/officeDocument/2006/relationships" r:embed="rId1"/>
        <a:stretch>
          <a:fillRect/>
        </a:stretch>
      </xdr:blipFill>
      <xdr:spPr>
        <a:xfrm>
          <a:off x="589280" y="17677618"/>
          <a:ext cx="3365072" cy="786227"/>
        </a:xfrm>
        <a:prstGeom prst="rect">
          <a:avLst/>
        </a:prstGeom>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497969</xdr:colOff>
      <xdr:row>15</xdr:row>
      <xdr:rowOff>163507</xdr:rowOff>
    </xdr:from>
    <xdr:to>
      <xdr:col>6</xdr:col>
      <xdr:colOff>34596</xdr:colOff>
      <xdr:row>21</xdr:row>
      <xdr:rowOff>25402</xdr:rowOff>
    </xdr:to>
    <xdr:cxnSp macro="">
      <xdr:nvCxnSpPr>
        <xdr:cNvPr id="5" name="カギ線コネクタ 4">
          <a:extLst>
            <a:ext uri="{FF2B5EF4-FFF2-40B4-BE49-F238E27FC236}">
              <a16:creationId xmlns:a16="http://schemas.microsoft.com/office/drawing/2014/main" id="{A826D05A-BB9C-955C-2B4E-1BBD79CFB918}"/>
            </a:ext>
          </a:extLst>
        </xdr:cNvPr>
        <xdr:cNvCxnSpPr>
          <a:cxnSpLocks/>
          <a:endCxn id="62" idx="1"/>
        </xdr:cNvCxnSpPr>
      </xdr:nvCxnSpPr>
      <xdr:spPr>
        <a:xfrm rot="16200000" flipH="1">
          <a:off x="1014785" y="4510791"/>
          <a:ext cx="1195395" cy="552627"/>
        </a:xfrm>
        <a:prstGeom prst="bentConnector2">
          <a:avLst/>
        </a:prstGeom>
        <a:ln w="31750">
          <a:solidFill>
            <a:srgbClr val="09698D"/>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279400</xdr:colOff>
      <xdr:row>31</xdr:row>
      <xdr:rowOff>2</xdr:rowOff>
    </xdr:from>
    <xdr:to>
      <xdr:col>13</xdr:col>
      <xdr:colOff>279401</xdr:colOff>
      <xdr:row>33</xdr:row>
      <xdr:rowOff>3048</xdr:rowOff>
    </xdr:to>
    <xdr:cxnSp macro="">
      <xdr:nvCxnSpPr>
        <xdr:cNvPr id="22" name="カギ線コネクタ 21">
          <a:extLst>
            <a:ext uri="{FF2B5EF4-FFF2-40B4-BE49-F238E27FC236}">
              <a16:creationId xmlns:a16="http://schemas.microsoft.com/office/drawing/2014/main" id="{08894631-AA64-29E2-E87E-9CA7551472F2}"/>
            </a:ext>
          </a:extLst>
        </xdr:cNvPr>
        <xdr:cNvCxnSpPr>
          <a:cxnSpLocks/>
          <a:stCxn id="143" idx="2"/>
          <a:endCxn id="86" idx="0"/>
        </xdr:cNvCxnSpPr>
      </xdr:nvCxnSpPr>
      <xdr:spPr>
        <a:xfrm flipH="1">
          <a:off x="5689600" y="7264402"/>
          <a:ext cx="1" cy="574546"/>
        </a:xfrm>
        <a:prstGeom prst="straightConnector1">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54740</xdr:colOff>
      <xdr:row>12</xdr:row>
      <xdr:rowOff>0</xdr:rowOff>
    </xdr:from>
    <xdr:to>
      <xdr:col>12</xdr:col>
      <xdr:colOff>507999</xdr:colOff>
      <xdr:row>16</xdr:row>
      <xdr:rowOff>87307</xdr:rowOff>
    </xdr:to>
    <xdr:sp macro="" textlink="">
      <xdr:nvSpPr>
        <xdr:cNvPr id="49" name="角丸四角形 48">
          <a:extLst>
            <a:ext uri="{FF2B5EF4-FFF2-40B4-BE49-F238E27FC236}">
              <a16:creationId xmlns:a16="http://schemas.microsoft.com/office/drawing/2014/main" id="{67BFD19D-456E-6565-F4ED-AADB05F797F6}"/>
            </a:ext>
          </a:extLst>
        </xdr:cNvPr>
        <xdr:cNvSpPr/>
      </xdr:nvSpPr>
      <xdr:spPr>
        <a:xfrm>
          <a:off x="384940" y="3454400"/>
          <a:ext cx="5025259" cy="849307"/>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Q1.</a:t>
          </a:r>
          <a:r>
            <a:rPr kumimoji="1" lang="en-US" altLang="ja-JP" sz="1400" baseline="0">
              <a:latin typeface="Meiryo UI" panose="020B0604030504040204" pitchFamily="34" charset="-128"/>
              <a:ea typeface="Meiryo UI" panose="020B0604030504040204" pitchFamily="34" charset="-128"/>
            </a:rPr>
            <a:t> </a:t>
          </a:r>
          <a:r>
            <a:rPr kumimoji="1" lang="ja-JP" altLang="en-US" sz="1400">
              <a:latin typeface="Meiryo UI" panose="020B0604030504040204" pitchFamily="34" charset="-128"/>
              <a:ea typeface="Meiryo UI" panose="020B0604030504040204" pitchFamily="34" charset="-128"/>
            </a:rPr>
            <a:t>どのようなものが</a:t>
          </a:r>
          <a:r>
            <a:rPr kumimoji="1" lang="en-US" altLang="ja-JP" sz="1400">
              <a:latin typeface="Meiryo UI" panose="020B0604030504040204" pitchFamily="34" charset="-128"/>
              <a:ea typeface="Meiryo UI" panose="020B0604030504040204" pitchFamily="34" charset="-128"/>
            </a:rPr>
            <a:t>PFAS</a:t>
          </a:r>
          <a:r>
            <a:rPr kumimoji="1" lang="ja-JP" altLang="en-US" sz="1400">
              <a:latin typeface="Meiryo UI" panose="020B0604030504040204" pitchFamily="34" charset="-128"/>
              <a:ea typeface="Meiryo UI" panose="020B0604030504040204" pitchFamily="34" charset="-128"/>
            </a:rPr>
            <a:t>（有機フッ素化合物）に</a:t>
          </a:r>
          <a:br>
            <a:rPr kumimoji="1" lang="en-US" altLang="ja-JP" sz="1400">
              <a:latin typeface="Meiryo UI" panose="020B0604030504040204" pitchFamily="34" charset="-128"/>
              <a:ea typeface="Meiryo UI" panose="020B0604030504040204" pitchFamily="34" charset="-128"/>
            </a:rPr>
          </a:br>
          <a:r>
            <a:rPr kumimoji="1" lang="ja-JP" altLang="en-US" sz="1400">
              <a:latin typeface="Meiryo UI" panose="020B0604030504040204" pitchFamily="34" charset="-128"/>
              <a:ea typeface="Meiryo UI" panose="020B0604030504040204" pitchFamily="34" charset="-128"/>
            </a:rPr>
            <a:t>　　　該当するか知っていますか？</a:t>
          </a:r>
        </a:p>
      </xdr:txBody>
    </xdr:sp>
    <xdr:clientData/>
  </xdr:twoCellAnchor>
  <xdr:twoCellAnchor>
    <xdr:from>
      <xdr:col>19</xdr:col>
      <xdr:colOff>369177</xdr:colOff>
      <xdr:row>11</xdr:row>
      <xdr:rowOff>186120</xdr:rowOff>
    </xdr:from>
    <xdr:to>
      <xdr:col>21</xdr:col>
      <xdr:colOff>259694</xdr:colOff>
      <xdr:row>16</xdr:row>
      <xdr:rowOff>87621</xdr:rowOff>
    </xdr:to>
    <xdr:sp macro="" textlink="">
      <xdr:nvSpPr>
        <xdr:cNvPr id="51" name="角丸四角形 50">
          <a:extLst>
            <a:ext uri="{FF2B5EF4-FFF2-40B4-BE49-F238E27FC236}">
              <a16:creationId xmlns:a16="http://schemas.microsoft.com/office/drawing/2014/main" id="{3B9A4641-7577-B520-C98D-E16CF6A36304}"/>
            </a:ext>
          </a:extLst>
        </xdr:cNvPr>
        <xdr:cNvSpPr/>
      </xdr:nvSpPr>
      <xdr:spPr>
        <a:xfrm>
          <a:off x="9335377" y="3450020"/>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10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12</xdr:col>
      <xdr:colOff>507999</xdr:colOff>
      <xdr:row>14</xdr:row>
      <xdr:rowOff>41621</xdr:rowOff>
    </xdr:from>
    <xdr:to>
      <xdr:col>19</xdr:col>
      <xdr:colOff>369177</xdr:colOff>
      <xdr:row>14</xdr:row>
      <xdr:rowOff>43654</xdr:rowOff>
    </xdr:to>
    <xdr:cxnSp macro="">
      <xdr:nvCxnSpPr>
        <xdr:cNvPr id="52" name="カギ線コネクタ 21">
          <a:extLst>
            <a:ext uri="{FF2B5EF4-FFF2-40B4-BE49-F238E27FC236}">
              <a16:creationId xmlns:a16="http://schemas.microsoft.com/office/drawing/2014/main" id="{714296B6-0A59-4F15-8F02-9B53B163C5CC}"/>
            </a:ext>
          </a:extLst>
        </xdr:cNvPr>
        <xdr:cNvCxnSpPr>
          <a:cxnSpLocks/>
          <a:stCxn id="49" idx="3"/>
          <a:endCxn id="51" idx="1"/>
        </xdr:cNvCxnSpPr>
      </xdr:nvCxnSpPr>
      <xdr:spPr>
        <a:xfrm flipV="1">
          <a:off x="5410199" y="3877021"/>
          <a:ext cx="3925178" cy="2033"/>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34596</xdr:colOff>
      <xdr:row>18</xdr:row>
      <xdr:rowOff>76200</xdr:rowOff>
    </xdr:from>
    <xdr:to>
      <xdr:col>17</xdr:col>
      <xdr:colOff>21895</xdr:colOff>
      <xdr:row>23</xdr:row>
      <xdr:rowOff>169483</xdr:rowOff>
    </xdr:to>
    <xdr:sp macro="" textlink="">
      <xdr:nvSpPr>
        <xdr:cNvPr id="62" name="角丸四角形 61">
          <a:extLst>
            <a:ext uri="{FF2B5EF4-FFF2-40B4-BE49-F238E27FC236}">
              <a16:creationId xmlns:a16="http://schemas.microsoft.com/office/drawing/2014/main" id="{6C0089A7-25C5-03B9-A280-70F865415B5D}"/>
            </a:ext>
          </a:extLst>
        </xdr:cNvPr>
        <xdr:cNvSpPr/>
      </xdr:nvSpPr>
      <xdr:spPr>
        <a:xfrm>
          <a:off x="1888796" y="4864100"/>
          <a:ext cx="5575299" cy="1045783"/>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Q2.</a:t>
          </a:r>
          <a:r>
            <a:rPr kumimoji="1" lang="en-US" altLang="ja-JP" sz="1400" baseline="0">
              <a:latin typeface="Meiryo UI" panose="020B0604030504040204" pitchFamily="34" charset="-128"/>
              <a:ea typeface="Meiryo UI" panose="020B0604030504040204" pitchFamily="34" charset="-128"/>
            </a:rPr>
            <a:t> </a:t>
          </a:r>
          <a:r>
            <a:rPr kumimoji="1" lang="ja-JP" altLang="en-US" sz="1400">
              <a:latin typeface="Meiryo UI" panose="020B0604030504040204" pitchFamily="34" charset="-128"/>
              <a:ea typeface="Meiryo UI" panose="020B0604030504040204" pitchFamily="34" charset="-128"/>
            </a:rPr>
            <a:t>原材料や製造過程での</a:t>
          </a:r>
          <a:r>
            <a:rPr kumimoji="1" lang="en" altLang="ja-JP" sz="1400">
              <a:latin typeface="Meiryo UI" panose="020B0604030504040204" pitchFamily="34" charset="-128"/>
              <a:ea typeface="Meiryo UI" panose="020B0604030504040204" pitchFamily="34" charset="-128"/>
            </a:rPr>
            <a:t>PFAS</a:t>
          </a:r>
          <a:r>
            <a:rPr kumimoji="1" lang="ja-JP" altLang="en-US" sz="1400">
              <a:latin typeface="Meiryo UI" panose="020B0604030504040204" pitchFamily="34" charset="-128"/>
              <a:ea typeface="Meiryo UI" panose="020B0604030504040204" pitchFamily="34" charset="-128"/>
            </a:rPr>
            <a:t>の使用、</a:t>
          </a:r>
          <a:endParaRPr kumimoji="1" lang="en-US" altLang="ja-JP" sz="1400">
            <a:latin typeface="Meiryo UI" panose="020B0604030504040204" pitchFamily="34" charset="-128"/>
            <a:ea typeface="Meiryo UI" panose="020B0604030504040204" pitchFamily="34" charset="-128"/>
          </a:endParaRPr>
        </a:p>
        <a:p>
          <a:pPr algn="l"/>
          <a:r>
            <a:rPr kumimoji="1" lang="ja-JP" altLang="en-US" sz="1400">
              <a:latin typeface="Meiryo UI" panose="020B0604030504040204" pitchFamily="34" charset="-128"/>
              <a:ea typeface="Meiryo UI" panose="020B0604030504040204" pitchFamily="34" charset="-128"/>
            </a:rPr>
            <a:t>　　　工場・事業者からの排水・排気・廃棄物等により環境中へ</a:t>
          </a:r>
          <a:endParaRPr kumimoji="1" lang="en-US" altLang="ja-JP" sz="1400">
            <a:latin typeface="Meiryo UI" panose="020B0604030504040204" pitchFamily="34" charset="-128"/>
            <a:ea typeface="Meiryo UI" panose="020B0604030504040204" pitchFamily="34" charset="-128"/>
          </a:endParaRPr>
        </a:p>
        <a:p>
          <a:pPr algn="l"/>
          <a:r>
            <a:rPr kumimoji="1" lang="ja-JP" altLang="en-US" sz="1400">
              <a:latin typeface="Meiryo UI" panose="020B0604030504040204" pitchFamily="34" charset="-128"/>
              <a:ea typeface="Meiryo UI" panose="020B0604030504040204" pitchFamily="34" charset="-128"/>
            </a:rPr>
            <a:t>　　　</a:t>
          </a:r>
          <a:r>
            <a:rPr kumimoji="1" lang="en-US" altLang="ja-JP" sz="1400">
              <a:latin typeface="Meiryo UI" panose="020B0604030504040204" pitchFamily="34" charset="-128"/>
              <a:ea typeface="Meiryo UI" panose="020B0604030504040204" pitchFamily="34" charset="-128"/>
            </a:rPr>
            <a:t>PFAS</a:t>
          </a:r>
          <a:r>
            <a:rPr kumimoji="1" lang="ja-JP" altLang="en-US" sz="1400">
              <a:latin typeface="Meiryo UI" panose="020B0604030504040204" pitchFamily="34" charset="-128"/>
              <a:ea typeface="Meiryo UI" panose="020B0604030504040204" pitchFamily="34" charset="-128"/>
            </a:rPr>
            <a:t>が放出されるリスクを検討したことがありますか？</a:t>
          </a:r>
        </a:p>
      </xdr:txBody>
    </xdr:sp>
    <xdr:clientData/>
  </xdr:twoCellAnchor>
  <xdr:twoCellAnchor>
    <xdr:from>
      <xdr:col>9</xdr:col>
      <xdr:colOff>0</xdr:colOff>
      <xdr:row>33</xdr:row>
      <xdr:rowOff>3048</xdr:rowOff>
    </xdr:from>
    <xdr:to>
      <xdr:col>18</xdr:col>
      <xdr:colOff>50800</xdr:colOff>
      <xdr:row>37</xdr:row>
      <xdr:rowOff>0</xdr:rowOff>
    </xdr:to>
    <xdr:sp macro="" textlink="">
      <xdr:nvSpPr>
        <xdr:cNvPr id="86" name="角丸四角形 85">
          <a:extLst>
            <a:ext uri="{FF2B5EF4-FFF2-40B4-BE49-F238E27FC236}">
              <a16:creationId xmlns:a16="http://schemas.microsoft.com/office/drawing/2014/main" id="{F85E5BCE-52C5-8993-B166-89EFC1B1EE44}"/>
            </a:ext>
          </a:extLst>
        </xdr:cNvPr>
        <xdr:cNvSpPr/>
      </xdr:nvSpPr>
      <xdr:spPr>
        <a:xfrm>
          <a:off x="3378200" y="7838948"/>
          <a:ext cx="4622800" cy="758952"/>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Q4.</a:t>
          </a:r>
          <a:r>
            <a:rPr kumimoji="1" lang="en-US" altLang="ja-JP" sz="1400" baseline="0">
              <a:latin typeface="Meiryo UI" panose="020B0604030504040204" pitchFamily="34" charset="-128"/>
              <a:ea typeface="Meiryo UI" panose="020B0604030504040204" pitchFamily="34" charset="-128"/>
            </a:rPr>
            <a:t> </a:t>
          </a:r>
          <a:r>
            <a:rPr kumimoji="1" lang="ja-JP" altLang="en-US" sz="1400" baseline="0">
              <a:latin typeface="Meiryo UI" panose="020B0604030504040204" pitchFamily="34" charset="-128"/>
              <a:ea typeface="Meiryo UI" panose="020B0604030504040204" pitchFamily="34" charset="-128"/>
            </a:rPr>
            <a:t>使用している</a:t>
          </a:r>
          <a:r>
            <a:rPr kumimoji="1" lang="ja-JP" altLang="en-US" sz="1400">
              <a:latin typeface="Meiryo UI" panose="020B0604030504040204" pitchFamily="34" charset="-128"/>
              <a:ea typeface="Meiryo UI" panose="020B0604030504040204" pitchFamily="34" charset="-128"/>
            </a:rPr>
            <a:t>原材料への</a:t>
          </a:r>
          <a:r>
            <a:rPr kumimoji="1" lang="en" altLang="ja-JP" sz="1400">
              <a:latin typeface="Meiryo UI" panose="020B0604030504040204" pitchFamily="34" charset="-128"/>
              <a:ea typeface="Meiryo UI" panose="020B0604030504040204" pitchFamily="34" charset="-128"/>
            </a:rPr>
            <a:t>PFAS</a:t>
          </a:r>
          <a:r>
            <a:rPr kumimoji="1" lang="ja-JP" altLang="en-US" sz="1400">
              <a:latin typeface="Meiryo UI" panose="020B0604030504040204" pitchFamily="34" charset="-128"/>
              <a:ea typeface="Meiryo UI" panose="020B0604030504040204" pitchFamily="34" charset="-128"/>
            </a:rPr>
            <a:t>の</a:t>
          </a:r>
          <a:endParaRPr kumimoji="1" lang="en-US" altLang="ja-JP" sz="1400">
            <a:latin typeface="Meiryo UI" panose="020B0604030504040204" pitchFamily="34" charset="-128"/>
            <a:ea typeface="Meiryo UI" panose="020B0604030504040204" pitchFamily="34" charset="-128"/>
          </a:endParaRPr>
        </a:p>
        <a:p>
          <a:pPr algn="l"/>
          <a:r>
            <a:rPr kumimoji="1" lang="ja-JP" altLang="en-US" sz="1400">
              <a:latin typeface="Meiryo UI" panose="020B0604030504040204" pitchFamily="34" charset="-128"/>
              <a:ea typeface="Meiryo UI" panose="020B0604030504040204" pitchFamily="34" charset="-128"/>
            </a:rPr>
            <a:t>　　　使用・含有状況を調査・把握していますか？</a:t>
          </a:r>
        </a:p>
      </xdr:txBody>
    </xdr:sp>
    <xdr:clientData/>
  </xdr:twoCellAnchor>
  <xdr:twoCellAnchor>
    <xdr:from>
      <xdr:col>9</xdr:col>
      <xdr:colOff>0</xdr:colOff>
      <xdr:row>40</xdr:row>
      <xdr:rowOff>180848</xdr:rowOff>
    </xdr:from>
    <xdr:to>
      <xdr:col>18</xdr:col>
      <xdr:colOff>50800</xdr:colOff>
      <xdr:row>44</xdr:row>
      <xdr:rowOff>177800</xdr:rowOff>
    </xdr:to>
    <xdr:sp macro="" textlink="">
      <xdr:nvSpPr>
        <xdr:cNvPr id="87" name="角丸四角形 86">
          <a:extLst>
            <a:ext uri="{FF2B5EF4-FFF2-40B4-BE49-F238E27FC236}">
              <a16:creationId xmlns:a16="http://schemas.microsoft.com/office/drawing/2014/main" id="{DBB36FB0-3F3D-84DD-4C81-002B9F3FF60A}"/>
            </a:ext>
          </a:extLst>
        </xdr:cNvPr>
        <xdr:cNvSpPr/>
      </xdr:nvSpPr>
      <xdr:spPr>
        <a:xfrm>
          <a:off x="3378200" y="8486648"/>
          <a:ext cx="4622800" cy="758952"/>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Q5.</a:t>
          </a:r>
          <a:r>
            <a:rPr kumimoji="1" lang="en-US" altLang="ja-JP" sz="1400" baseline="0">
              <a:latin typeface="Meiryo UI" panose="020B0604030504040204" pitchFamily="34" charset="-128"/>
              <a:ea typeface="Meiryo UI" panose="020B0604030504040204" pitchFamily="34" charset="-128"/>
            </a:rPr>
            <a:t> </a:t>
          </a:r>
          <a:r>
            <a:rPr kumimoji="1" lang="ja-JP" altLang="en-US" sz="1400" baseline="0">
              <a:latin typeface="Meiryo UI" panose="020B0604030504040204" pitchFamily="34" charset="-128"/>
              <a:ea typeface="Meiryo UI" panose="020B0604030504040204" pitchFamily="34" charset="-128"/>
            </a:rPr>
            <a:t>原材料以外の調達部材での</a:t>
          </a:r>
          <a:r>
            <a:rPr kumimoji="1" lang="en-US" altLang="ja-JP" sz="1400" baseline="0">
              <a:latin typeface="Meiryo UI" panose="020B0604030504040204" pitchFamily="34" charset="-128"/>
              <a:ea typeface="Meiryo UI" panose="020B0604030504040204" pitchFamily="34" charset="-128"/>
            </a:rPr>
            <a:t>PFAS</a:t>
          </a:r>
          <a:r>
            <a:rPr kumimoji="1" lang="ja-JP" altLang="en-US" sz="1400" baseline="0">
              <a:latin typeface="Meiryo UI" panose="020B0604030504040204" pitchFamily="34" charset="-128"/>
              <a:ea typeface="Meiryo UI" panose="020B0604030504040204" pitchFamily="34" charset="-128"/>
            </a:rPr>
            <a:t>の</a:t>
          </a:r>
          <a:endParaRPr kumimoji="1" lang="en-US" altLang="ja-JP" sz="1400" baseline="0">
            <a:latin typeface="Meiryo UI" panose="020B0604030504040204" pitchFamily="34" charset="-128"/>
            <a:ea typeface="Meiryo UI" panose="020B0604030504040204" pitchFamily="34" charset="-128"/>
          </a:endParaRPr>
        </a:p>
        <a:p>
          <a:pPr algn="l"/>
          <a:r>
            <a:rPr kumimoji="1" lang="ja-JP" altLang="en-US" sz="1400" baseline="0">
              <a:latin typeface="Meiryo UI" panose="020B0604030504040204" pitchFamily="34" charset="-128"/>
              <a:ea typeface="Meiryo UI" panose="020B0604030504040204" pitchFamily="34" charset="-128"/>
            </a:rPr>
            <a:t>　　　使用・含有状況を調査・把握していますか？</a:t>
          </a:r>
          <a:endParaRPr kumimoji="1" lang="ja-JP" altLang="en-US" sz="1400">
            <a:latin typeface="Meiryo UI" panose="020B0604030504040204" pitchFamily="34" charset="-128"/>
            <a:ea typeface="Meiryo UI" panose="020B0604030504040204" pitchFamily="34" charset="-128"/>
          </a:endParaRPr>
        </a:p>
      </xdr:txBody>
    </xdr:sp>
    <xdr:clientData/>
  </xdr:twoCellAnchor>
  <xdr:twoCellAnchor>
    <xdr:from>
      <xdr:col>9</xdr:col>
      <xdr:colOff>0</xdr:colOff>
      <xdr:row>47</xdr:row>
      <xdr:rowOff>25400</xdr:rowOff>
    </xdr:from>
    <xdr:to>
      <xdr:col>18</xdr:col>
      <xdr:colOff>50800</xdr:colOff>
      <xdr:row>51</xdr:row>
      <xdr:rowOff>22352</xdr:rowOff>
    </xdr:to>
    <xdr:sp macro="" textlink="">
      <xdr:nvSpPr>
        <xdr:cNvPr id="88" name="角丸四角形 87">
          <a:extLst>
            <a:ext uri="{FF2B5EF4-FFF2-40B4-BE49-F238E27FC236}">
              <a16:creationId xmlns:a16="http://schemas.microsoft.com/office/drawing/2014/main" id="{E0F89091-799E-25D6-A0DC-8DFC34058A20}"/>
            </a:ext>
          </a:extLst>
        </xdr:cNvPr>
        <xdr:cNvSpPr/>
      </xdr:nvSpPr>
      <xdr:spPr>
        <a:xfrm>
          <a:off x="3378200" y="9664700"/>
          <a:ext cx="4622800" cy="758952"/>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Q6.</a:t>
          </a:r>
          <a:r>
            <a:rPr kumimoji="1" lang="en-US" altLang="ja-JP" sz="1400" baseline="0">
              <a:latin typeface="Meiryo UI" panose="020B0604030504040204" pitchFamily="34" charset="-128"/>
              <a:ea typeface="Meiryo UI" panose="020B0604030504040204" pitchFamily="34" charset="-128"/>
            </a:rPr>
            <a:t> </a:t>
          </a:r>
          <a:r>
            <a:rPr kumimoji="1" lang="ja-JP" altLang="en-US" sz="1400" baseline="0">
              <a:latin typeface="Meiryo UI" panose="020B0604030504040204" pitchFamily="34" charset="-128"/>
              <a:ea typeface="Meiryo UI" panose="020B0604030504040204" pitchFamily="34" charset="-128"/>
            </a:rPr>
            <a:t>製品・部材輸送時の梱包資材や容器での</a:t>
          </a:r>
          <a:endParaRPr kumimoji="1" lang="en-US" altLang="ja-JP" sz="1400" baseline="0">
            <a:latin typeface="Meiryo UI" panose="020B0604030504040204" pitchFamily="34" charset="-128"/>
            <a:ea typeface="Meiryo UI" panose="020B0604030504040204" pitchFamily="34" charset="-128"/>
          </a:endParaRPr>
        </a:p>
        <a:p>
          <a:pPr algn="l"/>
          <a:r>
            <a:rPr kumimoji="1" lang="ja-JP" altLang="en-US" sz="1400" baseline="0">
              <a:latin typeface="Meiryo UI" panose="020B0604030504040204" pitchFamily="34" charset="-128"/>
              <a:ea typeface="Meiryo UI" panose="020B0604030504040204" pitchFamily="34" charset="-128"/>
            </a:rPr>
            <a:t>　　　</a:t>
          </a:r>
          <a:r>
            <a:rPr kumimoji="1" lang="en" altLang="ja-JP" sz="1400" baseline="0">
              <a:latin typeface="Meiryo UI" panose="020B0604030504040204" pitchFamily="34" charset="-128"/>
              <a:ea typeface="Meiryo UI" panose="020B0604030504040204" pitchFamily="34" charset="-128"/>
            </a:rPr>
            <a:t>PFAS</a:t>
          </a:r>
          <a:r>
            <a:rPr kumimoji="1" lang="ja-JP" altLang="en-US" sz="1400" baseline="0">
              <a:latin typeface="Meiryo UI" panose="020B0604030504040204" pitchFamily="34" charset="-128"/>
              <a:ea typeface="Meiryo UI" panose="020B0604030504040204" pitchFamily="34" charset="-128"/>
            </a:rPr>
            <a:t>の使用・含有状況を調査・把握していますか？</a:t>
          </a:r>
          <a:endParaRPr kumimoji="1" lang="ja-JP" altLang="en-US" sz="1400">
            <a:latin typeface="Meiryo UI" panose="020B0604030504040204" pitchFamily="34" charset="-128"/>
            <a:ea typeface="Meiryo UI" panose="020B0604030504040204" pitchFamily="34" charset="-128"/>
          </a:endParaRPr>
        </a:p>
      </xdr:txBody>
    </xdr:sp>
    <xdr:clientData/>
  </xdr:twoCellAnchor>
  <xdr:twoCellAnchor>
    <xdr:from>
      <xdr:col>9</xdr:col>
      <xdr:colOff>0</xdr:colOff>
      <xdr:row>56</xdr:row>
      <xdr:rowOff>0</xdr:rowOff>
    </xdr:from>
    <xdr:to>
      <xdr:col>18</xdr:col>
      <xdr:colOff>50800</xdr:colOff>
      <xdr:row>59</xdr:row>
      <xdr:rowOff>187452</xdr:rowOff>
    </xdr:to>
    <xdr:sp macro="" textlink="">
      <xdr:nvSpPr>
        <xdr:cNvPr id="89" name="角丸四角形 88">
          <a:extLst>
            <a:ext uri="{FF2B5EF4-FFF2-40B4-BE49-F238E27FC236}">
              <a16:creationId xmlns:a16="http://schemas.microsoft.com/office/drawing/2014/main" id="{49BC62CA-BB5C-F8B2-201F-461099CD7801}"/>
            </a:ext>
          </a:extLst>
        </xdr:cNvPr>
        <xdr:cNvSpPr/>
      </xdr:nvSpPr>
      <xdr:spPr>
        <a:xfrm>
          <a:off x="3378200" y="12026900"/>
          <a:ext cx="4622800" cy="758952"/>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Q7.</a:t>
          </a:r>
          <a:r>
            <a:rPr kumimoji="1" lang="en-US" altLang="ja-JP" sz="1400" baseline="0">
              <a:latin typeface="Meiryo UI" panose="020B0604030504040204" pitchFamily="34" charset="-128"/>
              <a:ea typeface="Meiryo UI" panose="020B0604030504040204" pitchFamily="34" charset="-128"/>
            </a:rPr>
            <a:t> </a:t>
          </a:r>
          <a:r>
            <a:rPr kumimoji="1" lang="ja-JP" altLang="en-US" sz="1400" baseline="0">
              <a:latin typeface="Meiryo UI" panose="020B0604030504040204" pitchFamily="34" charset="-128"/>
              <a:ea typeface="Meiryo UI" panose="020B0604030504040204" pitchFamily="34" charset="-128"/>
            </a:rPr>
            <a:t>治工具や現場用品・消耗品での</a:t>
          </a:r>
          <a:r>
            <a:rPr kumimoji="1" lang="en" altLang="ja-JP" sz="1400" baseline="0">
              <a:latin typeface="Meiryo UI" panose="020B0604030504040204" pitchFamily="34" charset="-128"/>
              <a:ea typeface="Meiryo UI" panose="020B0604030504040204" pitchFamily="34" charset="-128"/>
            </a:rPr>
            <a:t>PFAS</a:t>
          </a:r>
          <a:r>
            <a:rPr kumimoji="1" lang="ja-JP" altLang="en-US" sz="1400" baseline="0">
              <a:latin typeface="Meiryo UI" panose="020B0604030504040204" pitchFamily="34" charset="-128"/>
              <a:ea typeface="Meiryo UI" panose="020B0604030504040204" pitchFamily="34" charset="-128"/>
            </a:rPr>
            <a:t>の</a:t>
          </a:r>
          <a:endParaRPr kumimoji="1" lang="en-US" altLang="ja-JP" sz="1400" baseline="0">
            <a:latin typeface="Meiryo UI" panose="020B0604030504040204" pitchFamily="34" charset="-128"/>
            <a:ea typeface="Meiryo UI" panose="020B0604030504040204" pitchFamily="34" charset="-128"/>
          </a:endParaRPr>
        </a:p>
        <a:p>
          <a:pPr algn="l"/>
          <a:r>
            <a:rPr kumimoji="1" lang="ja-JP" altLang="en-US" sz="1400" baseline="0">
              <a:latin typeface="Meiryo UI" panose="020B0604030504040204" pitchFamily="34" charset="-128"/>
              <a:ea typeface="Meiryo UI" panose="020B0604030504040204" pitchFamily="34" charset="-128"/>
            </a:rPr>
            <a:t>　　　使用・含有状況を調査・把握していますか？</a:t>
          </a:r>
          <a:endParaRPr kumimoji="1" lang="ja-JP" altLang="en-US" sz="1400">
            <a:latin typeface="Meiryo UI" panose="020B0604030504040204" pitchFamily="34" charset="-128"/>
            <a:ea typeface="Meiryo UI" panose="020B0604030504040204" pitchFamily="34" charset="-128"/>
          </a:endParaRPr>
        </a:p>
      </xdr:txBody>
    </xdr:sp>
    <xdr:clientData/>
  </xdr:twoCellAnchor>
  <xdr:twoCellAnchor>
    <xdr:from>
      <xdr:col>9</xdr:col>
      <xdr:colOff>0</xdr:colOff>
      <xdr:row>65</xdr:row>
      <xdr:rowOff>0</xdr:rowOff>
    </xdr:from>
    <xdr:to>
      <xdr:col>18</xdr:col>
      <xdr:colOff>50800</xdr:colOff>
      <xdr:row>68</xdr:row>
      <xdr:rowOff>187452</xdr:rowOff>
    </xdr:to>
    <xdr:sp macro="" textlink="">
      <xdr:nvSpPr>
        <xdr:cNvPr id="90" name="角丸四角形 89">
          <a:extLst>
            <a:ext uri="{FF2B5EF4-FFF2-40B4-BE49-F238E27FC236}">
              <a16:creationId xmlns:a16="http://schemas.microsoft.com/office/drawing/2014/main" id="{14219FD0-E605-5D00-81BE-CC3EFD202A72}"/>
            </a:ext>
          </a:extLst>
        </xdr:cNvPr>
        <xdr:cNvSpPr/>
      </xdr:nvSpPr>
      <xdr:spPr>
        <a:xfrm>
          <a:off x="3378200" y="13360400"/>
          <a:ext cx="4622800" cy="758952"/>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Q8.</a:t>
          </a:r>
          <a:r>
            <a:rPr kumimoji="1" lang="en-US" altLang="ja-JP" sz="1400" baseline="0">
              <a:latin typeface="Meiryo UI" panose="020B0604030504040204" pitchFamily="34" charset="-128"/>
              <a:ea typeface="Meiryo UI" panose="020B0604030504040204" pitchFamily="34" charset="-128"/>
            </a:rPr>
            <a:t> </a:t>
          </a:r>
          <a:r>
            <a:rPr kumimoji="1" lang="ja-JP" altLang="en-US" sz="1400" baseline="0">
              <a:latin typeface="Meiryo UI" panose="020B0604030504040204" pitchFamily="34" charset="-128"/>
              <a:ea typeface="Meiryo UI" panose="020B0604030504040204" pitchFamily="34" charset="-128"/>
            </a:rPr>
            <a:t>自社が利用する水源（工業用水・地下水）の</a:t>
          </a:r>
          <a:endParaRPr kumimoji="1" lang="en-US" altLang="ja-JP" sz="1400" baseline="0">
            <a:latin typeface="Meiryo UI" panose="020B0604030504040204" pitchFamily="34" charset="-128"/>
            <a:ea typeface="Meiryo UI" panose="020B0604030504040204" pitchFamily="34" charset="-128"/>
          </a:endParaRPr>
        </a:p>
        <a:p>
          <a:pPr algn="l"/>
          <a:r>
            <a:rPr kumimoji="1" lang="ja-JP" altLang="en-US" sz="1400" baseline="0">
              <a:latin typeface="Meiryo UI" panose="020B0604030504040204" pitchFamily="34" charset="-128"/>
              <a:ea typeface="Meiryo UI" panose="020B0604030504040204" pitchFamily="34" charset="-128"/>
            </a:rPr>
            <a:t>　　　</a:t>
          </a:r>
          <a:r>
            <a:rPr kumimoji="1" lang="en" altLang="ja-JP" sz="1400" baseline="0">
              <a:latin typeface="Meiryo UI" panose="020B0604030504040204" pitchFamily="34" charset="-128"/>
              <a:ea typeface="Meiryo UI" panose="020B0604030504040204" pitchFamily="34" charset="-128"/>
            </a:rPr>
            <a:t>PFAS</a:t>
          </a:r>
          <a:r>
            <a:rPr kumimoji="1" lang="ja-JP" altLang="en-US" sz="1400" baseline="0">
              <a:latin typeface="Meiryo UI" panose="020B0604030504040204" pitchFamily="34" charset="-128"/>
              <a:ea typeface="Meiryo UI" panose="020B0604030504040204" pitchFamily="34" charset="-128"/>
            </a:rPr>
            <a:t>含有状況を調査・把握していますか？</a:t>
          </a:r>
          <a:endParaRPr kumimoji="1" lang="ja-JP" altLang="en-US" sz="1400">
            <a:latin typeface="Meiryo UI" panose="020B0604030504040204" pitchFamily="34" charset="-128"/>
            <a:ea typeface="Meiryo UI" panose="020B0604030504040204" pitchFamily="34" charset="-128"/>
          </a:endParaRPr>
        </a:p>
      </xdr:txBody>
    </xdr:sp>
    <xdr:clientData/>
  </xdr:twoCellAnchor>
  <xdr:twoCellAnchor>
    <xdr:from>
      <xdr:col>13</xdr:col>
      <xdr:colOff>279400</xdr:colOff>
      <xdr:row>37</xdr:row>
      <xdr:rowOff>0</xdr:rowOff>
    </xdr:from>
    <xdr:to>
      <xdr:col>13</xdr:col>
      <xdr:colOff>279400</xdr:colOff>
      <xdr:row>40</xdr:row>
      <xdr:rowOff>180848</xdr:rowOff>
    </xdr:to>
    <xdr:cxnSp macro="">
      <xdr:nvCxnSpPr>
        <xdr:cNvPr id="97" name="カギ線コネクタ 21">
          <a:extLst>
            <a:ext uri="{FF2B5EF4-FFF2-40B4-BE49-F238E27FC236}">
              <a16:creationId xmlns:a16="http://schemas.microsoft.com/office/drawing/2014/main" id="{53FC013D-4BA5-91C5-AFC2-5AF7B19D169D}"/>
            </a:ext>
          </a:extLst>
        </xdr:cNvPr>
        <xdr:cNvCxnSpPr>
          <a:cxnSpLocks/>
          <a:stCxn id="86" idx="2"/>
          <a:endCxn id="87" idx="0"/>
        </xdr:cNvCxnSpPr>
      </xdr:nvCxnSpPr>
      <xdr:spPr>
        <a:xfrm>
          <a:off x="5689600" y="7734300"/>
          <a:ext cx="0" cy="752348"/>
        </a:xfrm>
        <a:prstGeom prst="straightConnector1">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279400</xdr:colOff>
      <xdr:row>44</xdr:row>
      <xdr:rowOff>177800</xdr:rowOff>
    </xdr:from>
    <xdr:to>
      <xdr:col>13</xdr:col>
      <xdr:colOff>279400</xdr:colOff>
      <xdr:row>47</xdr:row>
      <xdr:rowOff>25400</xdr:rowOff>
    </xdr:to>
    <xdr:cxnSp macro="">
      <xdr:nvCxnSpPr>
        <xdr:cNvPr id="100" name="カギ線コネクタ 21">
          <a:extLst>
            <a:ext uri="{FF2B5EF4-FFF2-40B4-BE49-F238E27FC236}">
              <a16:creationId xmlns:a16="http://schemas.microsoft.com/office/drawing/2014/main" id="{5ECD92A7-BF5A-BC6B-B6B1-0ED654AB49A0}"/>
            </a:ext>
          </a:extLst>
        </xdr:cNvPr>
        <xdr:cNvCxnSpPr>
          <a:cxnSpLocks/>
          <a:stCxn id="87" idx="2"/>
          <a:endCxn id="88" idx="0"/>
        </xdr:cNvCxnSpPr>
      </xdr:nvCxnSpPr>
      <xdr:spPr>
        <a:xfrm>
          <a:off x="5689600" y="9245600"/>
          <a:ext cx="0" cy="419100"/>
        </a:xfrm>
        <a:prstGeom prst="straightConnector1">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279400</xdr:colOff>
      <xdr:row>51</xdr:row>
      <xdr:rowOff>22352</xdr:rowOff>
    </xdr:from>
    <xdr:to>
      <xdr:col>13</xdr:col>
      <xdr:colOff>279400</xdr:colOff>
      <xdr:row>56</xdr:row>
      <xdr:rowOff>0</xdr:rowOff>
    </xdr:to>
    <xdr:cxnSp macro="">
      <xdr:nvCxnSpPr>
        <xdr:cNvPr id="103" name="カギ線コネクタ 21">
          <a:extLst>
            <a:ext uri="{FF2B5EF4-FFF2-40B4-BE49-F238E27FC236}">
              <a16:creationId xmlns:a16="http://schemas.microsoft.com/office/drawing/2014/main" id="{2F8E50D1-4A0F-F154-8E42-786994A750A0}"/>
            </a:ext>
          </a:extLst>
        </xdr:cNvPr>
        <xdr:cNvCxnSpPr>
          <a:cxnSpLocks/>
          <a:stCxn id="88" idx="2"/>
          <a:endCxn id="89" idx="0"/>
        </xdr:cNvCxnSpPr>
      </xdr:nvCxnSpPr>
      <xdr:spPr>
        <a:xfrm>
          <a:off x="5689600" y="10423652"/>
          <a:ext cx="0" cy="930148"/>
        </a:xfrm>
        <a:prstGeom prst="straightConnector1">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279400</xdr:colOff>
      <xdr:row>59</xdr:row>
      <xdr:rowOff>187452</xdr:rowOff>
    </xdr:from>
    <xdr:to>
      <xdr:col>13</xdr:col>
      <xdr:colOff>279400</xdr:colOff>
      <xdr:row>65</xdr:row>
      <xdr:rowOff>0</xdr:rowOff>
    </xdr:to>
    <xdr:cxnSp macro="">
      <xdr:nvCxnSpPr>
        <xdr:cNvPr id="106" name="カギ線コネクタ 21">
          <a:extLst>
            <a:ext uri="{FF2B5EF4-FFF2-40B4-BE49-F238E27FC236}">
              <a16:creationId xmlns:a16="http://schemas.microsoft.com/office/drawing/2014/main" id="{DD4A1162-3F24-A0DF-C168-0393438555CE}"/>
            </a:ext>
          </a:extLst>
        </xdr:cNvPr>
        <xdr:cNvCxnSpPr>
          <a:cxnSpLocks/>
          <a:stCxn id="89" idx="2"/>
          <a:endCxn id="90" idx="0"/>
        </xdr:cNvCxnSpPr>
      </xdr:nvCxnSpPr>
      <xdr:spPr>
        <a:xfrm>
          <a:off x="5689600" y="12785852"/>
          <a:ext cx="0" cy="574548"/>
        </a:xfrm>
        <a:prstGeom prst="straightConnector1">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279400</xdr:colOff>
      <xdr:row>68</xdr:row>
      <xdr:rowOff>187452</xdr:rowOff>
    </xdr:from>
    <xdr:to>
      <xdr:col>13</xdr:col>
      <xdr:colOff>279400</xdr:colOff>
      <xdr:row>71</xdr:row>
      <xdr:rowOff>63500</xdr:rowOff>
    </xdr:to>
    <xdr:cxnSp macro="">
      <xdr:nvCxnSpPr>
        <xdr:cNvPr id="109" name="カギ線コネクタ 21">
          <a:extLst>
            <a:ext uri="{FF2B5EF4-FFF2-40B4-BE49-F238E27FC236}">
              <a16:creationId xmlns:a16="http://schemas.microsoft.com/office/drawing/2014/main" id="{88828935-24E9-0E48-00A0-B79C33FE754A}"/>
            </a:ext>
          </a:extLst>
        </xdr:cNvPr>
        <xdr:cNvCxnSpPr>
          <a:cxnSpLocks/>
          <a:stCxn id="90" idx="2"/>
        </xdr:cNvCxnSpPr>
      </xdr:nvCxnSpPr>
      <xdr:spPr>
        <a:xfrm>
          <a:off x="5689600" y="14119352"/>
          <a:ext cx="0" cy="638048"/>
        </a:xfrm>
        <a:prstGeom prst="straightConnector1">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279400</xdr:colOff>
      <xdr:row>75</xdr:row>
      <xdr:rowOff>0</xdr:rowOff>
    </xdr:from>
    <xdr:to>
      <xdr:col>13</xdr:col>
      <xdr:colOff>279400</xdr:colOff>
      <xdr:row>80</xdr:row>
      <xdr:rowOff>0</xdr:rowOff>
    </xdr:to>
    <xdr:cxnSp macro="">
      <xdr:nvCxnSpPr>
        <xdr:cNvPr id="120" name="カギ線コネクタ 21">
          <a:extLst>
            <a:ext uri="{FF2B5EF4-FFF2-40B4-BE49-F238E27FC236}">
              <a16:creationId xmlns:a16="http://schemas.microsoft.com/office/drawing/2014/main" id="{FEE87A26-3001-FAC9-9915-EE23AB09C7C7}"/>
            </a:ext>
          </a:extLst>
        </xdr:cNvPr>
        <xdr:cNvCxnSpPr>
          <a:cxnSpLocks/>
          <a:stCxn id="124" idx="2"/>
          <a:endCxn id="126" idx="0"/>
        </xdr:cNvCxnSpPr>
      </xdr:nvCxnSpPr>
      <xdr:spPr>
        <a:xfrm>
          <a:off x="5689600" y="15151100"/>
          <a:ext cx="0" cy="2095500"/>
        </a:xfrm>
        <a:prstGeom prst="straightConnector1">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71</xdr:row>
      <xdr:rowOff>0</xdr:rowOff>
    </xdr:from>
    <xdr:to>
      <xdr:col>18</xdr:col>
      <xdr:colOff>50800</xdr:colOff>
      <xdr:row>74</xdr:row>
      <xdr:rowOff>187452</xdr:rowOff>
    </xdr:to>
    <xdr:sp macro="" textlink="">
      <xdr:nvSpPr>
        <xdr:cNvPr id="123" name="角丸四角形 122">
          <a:extLst>
            <a:ext uri="{FF2B5EF4-FFF2-40B4-BE49-F238E27FC236}">
              <a16:creationId xmlns:a16="http://schemas.microsoft.com/office/drawing/2014/main" id="{EF76E258-F524-BD39-ADC8-BDEC3D48CAC8}"/>
            </a:ext>
          </a:extLst>
        </xdr:cNvPr>
        <xdr:cNvSpPr/>
      </xdr:nvSpPr>
      <xdr:spPr>
        <a:xfrm>
          <a:off x="3378200" y="14693900"/>
          <a:ext cx="4622800" cy="758952"/>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0" rtlCol="0" anchor="ctr"/>
        <a:lstStyle/>
        <a:p>
          <a:pPr algn="l"/>
          <a:r>
            <a:rPr kumimoji="1" lang="en-US" altLang="ja-JP" sz="1400"/>
            <a:t>Q9.</a:t>
          </a:r>
          <a:r>
            <a:rPr kumimoji="1" lang="en-US" altLang="ja-JP" sz="1400" baseline="0"/>
            <a:t> </a:t>
          </a:r>
          <a:r>
            <a:rPr kumimoji="1" lang="ja-JP" altLang="en-US" sz="1400" baseline="0"/>
            <a:t>立地する周辺地域の土壌・水源・地下水の</a:t>
          </a:r>
          <a:endParaRPr kumimoji="1" lang="en-US" altLang="ja-JP" sz="1400" baseline="0"/>
        </a:p>
        <a:p>
          <a:pPr algn="l"/>
          <a:r>
            <a:rPr kumimoji="1" lang="ja-JP" altLang="en-US" sz="1400" baseline="0"/>
            <a:t>　　</a:t>
          </a:r>
          <a:r>
            <a:rPr kumimoji="1" lang="en" altLang="ja-JP" sz="1400" baseline="0"/>
            <a:t>PFAS</a:t>
          </a:r>
          <a:r>
            <a:rPr kumimoji="1" lang="ja-JP" altLang="en-US" sz="1400" baseline="0"/>
            <a:t>含有状況を調査・把握していますか？</a:t>
          </a:r>
          <a:endParaRPr kumimoji="1" lang="ja-JP" altLang="en-US" sz="1400"/>
        </a:p>
      </xdr:txBody>
    </xdr:sp>
    <xdr:clientData/>
  </xdr:twoCellAnchor>
  <xdr:twoCellAnchor>
    <xdr:from>
      <xdr:col>9</xdr:col>
      <xdr:colOff>0</xdr:colOff>
      <xdr:row>71</xdr:row>
      <xdr:rowOff>3048</xdr:rowOff>
    </xdr:from>
    <xdr:to>
      <xdr:col>18</xdr:col>
      <xdr:colOff>50800</xdr:colOff>
      <xdr:row>75</xdr:row>
      <xdr:rowOff>0</xdr:rowOff>
    </xdr:to>
    <xdr:sp macro="" textlink="">
      <xdr:nvSpPr>
        <xdr:cNvPr id="124" name="角丸四角形 123">
          <a:extLst>
            <a:ext uri="{FF2B5EF4-FFF2-40B4-BE49-F238E27FC236}">
              <a16:creationId xmlns:a16="http://schemas.microsoft.com/office/drawing/2014/main" id="{E6AF9129-DC68-A985-303B-F8F13E426BA9}"/>
            </a:ext>
          </a:extLst>
        </xdr:cNvPr>
        <xdr:cNvSpPr/>
      </xdr:nvSpPr>
      <xdr:spPr>
        <a:xfrm>
          <a:off x="3378200" y="14696948"/>
          <a:ext cx="4622800" cy="758952"/>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Q9.</a:t>
          </a:r>
          <a:r>
            <a:rPr kumimoji="1" lang="en-US" altLang="ja-JP" sz="1400" baseline="0">
              <a:latin typeface="Meiryo UI" panose="020B0604030504040204" pitchFamily="34" charset="-128"/>
              <a:ea typeface="Meiryo UI" panose="020B0604030504040204" pitchFamily="34" charset="-128"/>
            </a:rPr>
            <a:t> </a:t>
          </a:r>
          <a:r>
            <a:rPr kumimoji="1" lang="ja-JP" altLang="en-US" sz="1400" baseline="0">
              <a:latin typeface="Meiryo UI" panose="020B0604030504040204" pitchFamily="34" charset="-128"/>
              <a:ea typeface="Meiryo UI" panose="020B0604030504040204" pitchFamily="34" charset="-128"/>
            </a:rPr>
            <a:t>立地する周辺地域の土壌・水源・地下水の</a:t>
          </a:r>
          <a:endParaRPr kumimoji="1" lang="en-US" altLang="ja-JP" sz="1400" baseline="0">
            <a:latin typeface="Meiryo UI" panose="020B0604030504040204" pitchFamily="34" charset="-128"/>
            <a:ea typeface="Meiryo UI" panose="020B0604030504040204" pitchFamily="34" charset="-128"/>
          </a:endParaRPr>
        </a:p>
        <a:p>
          <a:pPr algn="l"/>
          <a:r>
            <a:rPr kumimoji="1" lang="ja-JP" altLang="en-US" sz="1400" baseline="0">
              <a:latin typeface="Meiryo UI" panose="020B0604030504040204" pitchFamily="34" charset="-128"/>
              <a:ea typeface="Meiryo UI" panose="020B0604030504040204" pitchFamily="34" charset="-128"/>
            </a:rPr>
            <a:t>　　　</a:t>
          </a:r>
          <a:r>
            <a:rPr kumimoji="1" lang="en" altLang="ja-JP" sz="1400" baseline="0">
              <a:latin typeface="Meiryo UI" panose="020B0604030504040204" pitchFamily="34" charset="-128"/>
              <a:ea typeface="Meiryo UI" panose="020B0604030504040204" pitchFamily="34" charset="-128"/>
            </a:rPr>
            <a:t>PFAS</a:t>
          </a:r>
          <a:r>
            <a:rPr kumimoji="1" lang="ja-JP" altLang="en-US" sz="1400" baseline="0">
              <a:latin typeface="Meiryo UI" panose="020B0604030504040204" pitchFamily="34" charset="-128"/>
              <a:ea typeface="Meiryo UI" panose="020B0604030504040204" pitchFamily="34" charset="-128"/>
            </a:rPr>
            <a:t>含有状況を調査・把握していますか？</a:t>
          </a:r>
          <a:endParaRPr kumimoji="1" lang="ja-JP" altLang="en-US" sz="1400">
            <a:latin typeface="Meiryo UI" panose="020B0604030504040204" pitchFamily="34" charset="-128"/>
            <a:ea typeface="Meiryo UI" panose="020B0604030504040204" pitchFamily="34" charset="-128"/>
          </a:endParaRPr>
        </a:p>
      </xdr:txBody>
    </xdr:sp>
    <xdr:clientData/>
  </xdr:twoCellAnchor>
  <xdr:twoCellAnchor>
    <xdr:from>
      <xdr:col>9</xdr:col>
      <xdr:colOff>0</xdr:colOff>
      <xdr:row>80</xdr:row>
      <xdr:rowOff>0</xdr:rowOff>
    </xdr:from>
    <xdr:to>
      <xdr:col>18</xdr:col>
      <xdr:colOff>50800</xdr:colOff>
      <xdr:row>83</xdr:row>
      <xdr:rowOff>187452</xdr:rowOff>
    </xdr:to>
    <xdr:sp macro="" textlink="">
      <xdr:nvSpPr>
        <xdr:cNvPr id="126" name="角丸四角形 125">
          <a:extLst>
            <a:ext uri="{FF2B5EF4-FFF2-40B4-BE49-F238E27FC236}">
              <a16:creationId xmlns:a16="http://schemas.microsoft.com/office/drawing/2014/main" id="{507C17E8-091B-7944-1F54-6ED49970F79E}"/>
            </a:ext>
          </a:extLst>
        </xdr:cNvPr>
        <xdr:cNvSpPr/>
      </xdr:nvSpPr>
      <xdr:spPr>
        <a:xfrm>
          <a:off x="3378200" y="17360900"/>
          <a:ext cx="4622800" cy="758952"/>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Q10.</a:t>
          </a:r>
          <a:r>
            <a:rPr kumimoji="1" lang="en-US" altLang="ja-JP" sz="1400" baseline="0">
              <a:latin typeface="Meiryo UI" panose="020B0604030504040204" pitchFamily="34" charset="-128"/>
              <a:ea typeface="Meiryo UI" panose="020B0604030504040204" pitchFamily="34" charset="-128"/>
            </a:rPr>
            <a:t> </a:t>
          </a:r>
          <a:r>
            <a:rPr kumimoji="1" lang="ja-JP" altLang="en-US" sz="1400" baseline="0">
              <a:latin typeface="Meiryo UI" panose="020B0604030504040204" pitchFamily="34" charset="-128"/>
              <a:ea typeface="Meiryo UI" panose="020B0604030504040204" pitchFamily="34" charset="-128"/>
            </a:rPr>
            <a:t>工場や事業所での排水・排気における</a:t>
          </a:r>
          <a:endParaRPr kumimoji="1" lang="en-US" altLang="ja-JP" sz="1400" baseline="0">
            <a:latin typeface="Meiryo UI" panose="020B0604030504040204" pitchFamily="34" charset="-128"/>
            <a:ea typeface="Meiryo UI" panose="020B0604030504040204" pitchFamily="34" charset="-128"/>
          </a:endParaRPr>
        </a:p>
        <a:p>
          <a:pPr algn="l"/>
          <a:r>
            <a:rPr kumimoji="1" lang="ja-JP" altLang="en-US" sz="1400" baseline="0">
              <a:latin typeface="Meiryo UI" panose="020B0604030504040204" pitchFamily="34" charset="-128"/>
              <a:ea typeface="Meiryo UI" panose="020B0604030504040204" pitchFamily="34" charset="-128"/>
            </a:rPr>
            <a:t>　　　</a:t>
          </a:r>
          <a:r>
            <a:rPr kumimoji="1" lang="en-US" altLang="ja-JP" sz="1400" baseline="0">
              <a:latin typeface="Meiryo UI" panose="020B0604030504040204" pitchFamily="34" charset="-128"/>
              <a:ea typeface="Meiryo UI" panose="020B0604030504040204" pitchFamily="34" charset="-128"/>
            </a:rPr>
            <a:t>PFAS</a:t>
          </a:r>
          <a:r>
            <a:rPr kumimoji="1" lang="ja-JP" altLang="en-US" sz="1400" baseline="0">
              <a:latin typeface="Meiryo UI" panose="020B0604030504040204" pitchFamily="34" charset="-128"/>
              <a:ea typeface="Meiryo UI" panose="020B0604030504040204" pitchFamily="34" charset="-128"/>
            </a:rPr>
            <a:t>含有状況を調査・把握していますか？</a:t>
          </a:r>
          <a:endParaRPr kumimoji="1" lang="ja-JP" altLang="en-US" sz="1400">
            <a:latin typeface="Meiryo UI" panose="020B0604030504040204" pitchFamily="34" charset="-128"/>
            <a:ea typeface="Meiryo UI" panose="020B0604030504040204" pitchFamily="34" charset="-128"/>
          </a:endParaRPr>
        </a:p>
      </xdr:txBody>
    </xdr:sp>
    <xdr:clientData/>
  </xdr:twoCellAnchor>
  <xdr:twoCellAnchor>
    <xdr:from>
      <xdr:col>9</xdr:col>
      <xdr:colOff>0</xdr:colOff>
      <xdr:row>86</xdr:row>
      <xdr:rowOff>0</xdr:rowOff>
    </xdr:from>
    <xdr:to>
      <xdr:col>18</xdr:col>
      <xdr:colOff>50800</xdr:colOff>
      <xdr:row>89</xdr:row>
      <xdr:rowOff>187452</xdr:rowOff>
    </xdr:to>
    <xdr:sp macro="" textlink="">
      <xdr:nvSpPr>
        <xdr:cNvPr id="127" name="角丸四角形 126">
          <a:extLst>
            <a:ext uri="{FF2B5EF4-FFF2-40B4-BE49-F238E27FC236}">
              <a16:creationId xmlns:a16="http://schemas.microsoft.com/office/drawing/2014/main" id="{BCC2FBB1-1AC6-2B12-D654-3E1B70ABD476}"/>
            </a:ext>
          </a:extLst>
        </xdr:cNvPr>
        <xdr:cNvSpPr/>
      </xdr:nvSpPr>
      <xdr:spPr>
        <a:xfrm>
          <a:off x="3378200" y="16675100"/>
          <a:ext cx="4622800" cy="758952"/>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Q11.</a:t>
          </a:r>
          <a:r>
            <a:rPr kumimoji="1" lang="en-US" altLang="ja-JP" sz="1400" baseline="0">
              <a:latin typeface="Meiryo UI" panose="020B0604030504040204" pitchFamily="34" charset="-128"/>
              <a:ea typeface="Meiryo UI" panose="020B0604030504040204" pitchFamily="34" charset="-128"/>
            </a:rPr>
            <a:t> </a:t>
          </a:r>
          <a:r>
            <a:rPr kumimoji="1" lang="ja-JP" altLang="en-US" sz="1400" baseline="0">
              <a:latin typeface="Meiryo UI" panose="020B0604030504040204" pitchFamily="34" charset="-128"/>
              <a:ea typeface="Meiryo UI" panose="020B0604030504040204" pitchFamily="34" charset="-128"/>
            </a:rPr>
            <a:t>工場や事業所での廃棄物における</a:t>
          </a:r>
          <a:endParaRPr kumimoji="1" lang="en-US" altLang="ja-JP" sz="1400" baseline="0">
            <a:latin typeface="Meiryo UI" panose="020B0604030504040204" pitchFamily="34" charset="-128"/>
            <a:ea typeface="Meiryo UI" panose="020B0604030504040204" pitchFamily="34" charset="-128"/>
          </a:endParaRPr>
        </a:p>
        <a:p>
          <a:pPr algn="l"/>
          <a:r>
            <a:rPr kumimoji="1" lang="ja-JP" altLang="en-US" sz="1400" baseline="0">
              <a:latin typeface="Meiryo UI" panose="020B0604030504040204" pitchFamily="34" charset="-128"/>
              <a:ea typeface="Meiryo UI" panose="020B0604030504040204" pitchFamily="34" charset="-128"/>
            </a:rPr>
            <a:t>　　　</a:t>
          </a:r>
          <a:r>
            <a:rPr kumimoji="1" lang="en" altLang="ja-JP" sz="1400" baseline="0">
              <a:latin typeface="Meiryo UI" panose="020B0604030504040204" pitchFamily="34" charset="-128"/>
              <a:ea typeface="Meiryo UI" panose="020B0604030504040204" pitchFamily="34" charset="-128"/>
            </a:rPr>
            <a:t>PFAS</a:t>
          </a:r>
          <a:r>
            <a:rPr kumimoji="1" lang="ja-JP" altLang="en-US" sz="1400" baseline="0">
              <a:latin typeface="Meiryo UI" panose="020B0604030504040204" pitchFamily="34" charset="-128"/>
              <a:ea typeface="Meiryo UI" panose="020B0604030504040204" pitchFamily="34" charset="-128"/>
            </a:rPr>
            <a:t>の含有状況を調査・把握していますか？</a:t>
          </a:r>
          <a:endParaRPr kumimoji="1" lang="ja-JP" altLang="en-US" sz="1400">
            <a:latin typeface="Meiryo UI" panose="020B0604030504040204" pitchFamily="34" charset="-128"/>
            <a:ea typeface="Meiryo UI" panose="020B0604030504040204" pitchFamily="34" charset="-128"/>
          </a:endParaRPr>
        </a:p>
      </xdr:txBody>
    </xdr:sp>
    <xdr:clientData/>
  </xdr:twoCellAnchor>
  <xdr:twoCellAnchor>
    <xdr:from>
      <xdr:col>13</xdr:col>
      <xdr:colOff>279400</xdr:colOff>
      <xdr:row>89</xdr:row>
      <xdr:rowOff>187452</xdr:rowOff>
    </xdr:from>
    <xdr:to>
      <xdr:col>13</xdr:col>
      <xdr:colOff>279401</xdr:colOff>
      <xdr:row>91</xdr:row>
      <xdr:rowOff>187399</xdr:rowOff>
    </xdr:to>
    <xdr:cxnSp macro="">
      <xdr:nvCxnSpPr>
        <xdr:cNvPr id="133" name="カギ線コネクタ 21">
          <a:extLst>
            <a:ext uri="{FF2B5EF4-FFF2-40B4-BE49-F238E27FC236}">
              <a16:creationId xmlns:a16="http://schemas.microsoft.com/office/drawing/2014/main" id="{36B77D44-8F96-8C9E-3679-4571EC519989}"/>
            </a:ext>
          </a:extLst>
        </xdr:cNvPr>
        <xdr:cNvCxnSpPr>
          <a:cxnSpLocks/>
          <a:stCxn id="127" idx="2"/>
          <a:endCxn id="220" idx="0"/>
        </xdr:cNvCxnSpPr>
      </xdr:nvCxnSpPr>
      <xdr:spPr>
        <a:xfrm>
          <a:off x="5689600" y="17053052"/>
          <a:ext cx="1" cy="380947"/>
        </a:xfrm>
        <a:prstGeom prst="straightConnector1">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491591</xdr:colOff>
      <xdr:row>23</xdr:row>
      <xdr:rowOff>169484</xdr:rowOff>
    </xdr:from>
    <xdr:to>
      <xdr:col>9</xdr:col>
      <xdr:colOff>0</xdr:colOff>
      <xdr:row>29</xdr:row>
      <xdr:rowOff>2</xdr:rowOff>
    </xdr:to>
    <xdr:cxnSp macro="">
      <xdr:nvCxnSpPr>
        <xdr:cNvPr id="142" name="カギ線コネクタ 141">
          <a:extLst>
            <a:ext uri="{FF2B5EF4-FFF2-40B4-BE49-F238E27FC236}">
              <a16:creationId xmlns:a16="http://schemas.microsoft.com/office/drawing/2014/main" id="{BB6250F9-EB2B-376F-95BB-7E984EBED9A3}"/>
            </a:ext>
          </a:extLst>
        </xdr:cNvPr>
        <xdr:cNvCxnSpPr>
          <a:endCxn id="143" idx="1"/>
        </xdr:cNvCxnSpPr>
      </xdr:nvCxnSpPr>
      <xdr:spPr>
        <a:xfrm rot="16200000" flipH="1">
          <a:off x="2629237" y="6134438"/>
          <a:ext cx="973518" cy="524409"/>
        </a:xfrm>
        <a:prstGeom prst="bentConnector2">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xdr:colOff>
      <xdr:row>27</xdr:row>
      <xdr:rowOff>1</xdr:rowOff>
    </xdr:from>
    <xdr:to>
      <xdr:col>18</xdr:col>
      <xdr:colOff>50801</xdr:colOff>
      <xdr:row>31</xdr:row>
      <xdr:rowOff>2</xdr:rowOff>
    </xdr:to>
    <xdr:sp macro="" textlink="">
      <xdr:nvSpPr>
        <xdr:cNvPr id="143" name="角丸四角形 142">
          <a:extLst>
            <a:ext uri="{FF2B5EF4-FFF2-40B4-BE49-F238E27FC236}">
              <a16:creationId xmlns:a16="http://schemas.microsoft.com/office/drawing/2014/main" id="{CC0DB040-BB78-1172-DE30-27B77C4F415F}"/>
            </a:ext>
          </a:extLst>
        </xdr:cNvPr>
        <xdr:cNvSpPr/>
      </xdr:nvSpPr>
      <xdr:spPr>
        <a:xfrm>
          <a:off x="3378201" y="6502401"/>
          <a:ext cx="4622800" cy="762001"/>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0" bIns="9144" rtlCol="0" anchor="ctr"/>
        <a:lstStyle/>
        <a:p>
          <a:pPr algn="l"/>
          <a:r>
            <a:rPr kumimoji="1" lang="en-US" altLang="ja-JP" sz="1400">
              <a:latin typeface="Meiryo UI" panose="020B0604030504040204" pitchFamily="34" charset="-128"/>
              <a:ea typeface="Meiryo UI" panose="020B0604030504040204" pitchFamily="34" charset="-128"/>
            </a:rPr>
            <a:t>Q3.</a:t>
          </a:r>
          <a:r>
            <a:rPr kumimoji="1" lang="en-US" altLang="ja-JP" sz="1400" baseline="0">
              <a:latin typeface="Meiryo UI" panose="020B0604030504040204" pitchFamily="34" charset="-128"/>
              <a:ea typeface="Meiryo UI" panose="020B0604030504040204" pitchFamily="34" charset="-128"/>
            </a:rPr>
            <a:t> </a:t>
          </a:r>
          <a:r>
            <a:rPr kumimoji="1" lang="ja-JP" altLang="en-US" sz="1400">
              <a:latin typeface="Meiryo UI" panose="020B0604030504040204" pitchFamily="34" charset="-128"/>
              <a:ea typeface="Meiryo UI" panose="020B0604030504040204" pitchFamily="34" charset="-128"/>
            </a:rPr>
            <a:t>製造している製品・部品での</a:t>
          </a:r>
          <a:r>
            <a:rPr kumimoji="1" lang="en" altLang="ja-JP" sz="1400">
              <a:latin typeface="Meiryo UI" panose="020B0604030504040204" pitchFamily="34" charset="-128"/>
              <a:ea typeface="Meiryo UI" panose="020B0604030504040204" pitchFamily="34" charset="-128"/>
            </a:rPr>
            <a:t>PFAS</a:t>
          </a:r>
          <a:r>
            <a:rPr kumimoji="1" lang="ja-JP" altLang="en-US" sz="1400">
              <a:latin typeface="Meiryo UI" panose="020B0604030504040204" pitchFamily="34" charset="-128"/>
              <a:ea typeface="Meiryo UI" panose="020B0604030504040204" pitchFamily="34" charset="-128"/>
            </a:rPr>
            <a:t>の</a:t>
          </a:r>
          <a:endParaRPr kumimoji="1" lang="en-US" altLang="ja-JP" sz="1400">
            <a:latin typeface="Meiryo UI" panose="020B0604030504040204" pitchFamily="34" charset="-128"/>
            <a:ea typeface="Meiryo UI" panose="020B0604030504040204" pitchFamily="34" charset="-128"/>
          </a:endParaRPr>
        </a:p>
        <a:p>
          <a:pPr algn="l"/>
          <a:r>
            <a:rPr kumimoji="1" lang="ja-JP" altLang="en-US" sz="1400">
              <a:latin typeface="Meiryo UI" panose="020B0604030504040204" pitchFamily="34" charset="-128"/>
              <a:ea typeface="Meiryo UI" panose="020B0604030504040204" pitchFamily="34" charset="-128"/>
            </a:rPr>
            <a:t>　　　使用・含有状況を調査・把握していますか？</a:t>
          </a:r>
        </a:p>
      </xdr:txBody>
    </xdr:sp>
    <xdr:clientData/>
  </xdr:twoCellAnchor>
  <xdr:twoCellAnchor>
    <xdr:from>
      <xdr:col>19</xdr:col>
      <xdr:colOff>369177</xdr:colOff>
      <xdr:row>18</xdr:row>
      <xdr:rowOff>177800</xdr:rowOff>
    </xdr:from>
    <xdr:to>
      <xdr:col>21</xdr:col>
      <xdr:colOff>259694</xdr:colOff>
      <xdr:row>23</xdr:row>
      <xdr:rowOff>79301</xdr:rowOff>
    </xdr:to>
    <xdr:sp macro="" textlink="">
      <xdr:nvSpPr>
        <xdr:cNvPr id="146" name="角丸四角形 145">
          <a:extLst>
            <a:ext uri="{FF2B5EF4-FFF2-40B4-BE49-F238E27FC236}">
              <a16:creationId xmlns:a16="http://schemas.microsoft.com/office/drawing/2014/main" id="{72574F8F-BDF9-541D-305E-1ED040BA71CF}"/>
            </a:ext>
          </a:extLst>
        </xdr:cNvPr>
        <xdr:cNvSpPr/>
      </xdr:nvSpPr>
      <xdr:spPr>
        <a:xfrm>
          <a:off x="9335377" y="4965700"/>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20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19</xdr:col>
      <xdr:colOff>369177</xdr:colOff>
      <xdr:row>26</xdr:row>
      <xdr:rowOff>149299</xdr:rowOff>
    </xdr:from>
    <xdr:to>
      <xdr:col>21</xdr:col>
      <xdr:colOff>259694</xdr:colOff>
      <xdr:row>31</xdr:row>
      <xdr:rowOff>50800</xdr:rowOff>
    </xdr:to>
    <xdr:sp macro="" textlink="">
      <xdr:nvSpPr>
        <xdr:cNvPr id="147" name="角丸四角形 146">
          <a:extLst>
            <a:ext uri="{FF2B5EF4-FFF2-40B4-BE49-F238E27FC236}">
              <a16:creationId xmlns:a16="http://schemas.microsoft.com/office/drawing/2014/main" id="{B37E7C75-3538-5155-9918-8CC1CFA67BE3}"/>
            </a:ext>
          </a:extLst>
        </xdr:cNvPr>
        <xdr:cNvSpPr/>
      </xdr:nvSpPr>
      <xdr:spPr>
        <a:xfrm>
          <a:off x="9335377" y="6461199"/>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30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17</xdr:col>
      <xdr:colOff>21895</xdr:colOff>
      <xdr:row>21</xdr:row>
      <xdr:rowOff>27592</xdr:rowOff>
    </xdr:from>
    <xdr:to>
      <xdr:col>19</xdr:col>
      <xdr:colOff>369177</xdr:colOff>
      <xdr:row>21</xdr:row>
      <xdr:rowOff>33301</xdr:rowOff>
    </xdr:to>
    <xdr:cxnSp macro="">
      <xdr:nvCxnSpPr>
        <xdr:cNvPr id="148" name="カギ線コネクタ 21">
          <a:extLst>
            <a:ext uri="{FF2B5EF4-FFF2-40B4-BE49-F238E27FC236}">
              <a16:creationId xmlns:a16="http://schemas.microsoft.com/office/drawing/2014/main" id="{C55B3A27-1195-D4A7-25B9-BBDBEF8BEDC7}"/>
            </a:ext>
          </a:extLst>
        </xdr:cNvPr>
        <xdr:cNvCxnSpPr>
          <a:cxnSpLocks/>
          <a:stCxn id="62" idx="3"/>
          <a:endCxn id="146" idx="1"/>
        </xdr:cNvCxnSpPr>
      </xdr:nvCxnSpPr>
      <xdr:spPr>
        <a:xfrm>
          <a:off x="7464095" y="5386992"/>
          <a:ext cx="1871282" cy="5709"/>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50801</xdr:colOff>
      <xdr:row>29</xdr:row>
      <xdr:rowOff>2</xdr:rowOff>
    </xdr:from>
    <xdr:to>
      <xdr:col>19</xdr:col>
      <xdr:colOff>369177</xdr:colOff>
      <xdr:row>29</xdr:row>
      <xdr:rowOff>4800</xdr:rowOff>
    </xdr:to>
    <xdr:cxnSp macro="">
      <xdr:nvCxnSpPr>
        <xdr:cNvPr id="155" name="カギ線コネクタ 21">
          <a:extLst>
            <a:ext uri="{FF2B5EF4-FFF2-40B4-BE49-F238E27FC236}">
              <a16:creationId xmlns:a16="http://schemas.microsoft.com/office/drawing/2014/main" id="{C8FABCEC-5C8D-CB77-540D-C6589F382FC8}"/>
            </a:ext>
          </a:extLst>
        </xdr:cNvPr>
        <xdr:cNvCxnSpPr>
          <a:cxnSpLocks/>
          <a:stCxn id="143" idx="3"/>
          <a:endCxn id="147" idx="1"/>
        </xdr:cNvCxnSpPr>
      </xdr:nvCxnSpPr>
      <xdr:spPr>
        <a:xfrm>
          <a:off x="8001001" y="6883402"/>
          <a:ext cx="1334376" cy="4798"/>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369177</xdr:colOff>
      <xdr:row>46</xdr:row>
      <xdr:rowOff>165100</xdr:rowOff>
    </xdr:from>
    <xdr:to>
      <xdr:col>21</xdr:col>
      <xdr:colOff>259694</xdr:colOff>
      <xdr:row>51</xdr:row>
      <xdr:rowOff>66601</xdr:rowOff>
    </xdr:to>
    <xdr:sp macro="" textlink="">
      <xdr:nvSpPr>
        <xdr:cNvPr id="161" name="角丸四角形 160">
          <a:extLst>
            <a:ext uri="{FF2B5EF4-FFF2-40B4-BE49-F238E27FC236}">
              <a16:creationId xmlns:a16="http://schemas.microsoft.com/office/drawing/2014/main" id="{F1B1A010-FAC9-B9C5-6072-938CCF338B69}"/>
            </a:ext>
          </a:extLst>
        </xdr:cNvPr>
        <xdr:cNvSpPr/>
      </xdr:nvSpPr>
      <xdr:spPr>
        <a:xfrm>
          <a:off x="8827377" y="9613900"/>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55</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18</xdr:col>
      <xdr:colOff>50800</xdr:colOff>
      <xdr:row>49</xdr:row>
      <xdr:rowOff>20601</xdr:rowOff>
    </xdr:from>
    <xdr:to>
      <xdr:col>19</xdr:col>
      <xdr:colOff>369177</xdr:colOff>
      <xdr:row>49</xdr:row>
      <xdr:rowOff>23876</xdr:rowOff>
    </xdr:to>
    <xdr:cxnSp macro="">
      <xdr:nvCxnSpPr>
        <xdr:cNvPr id="162" name="カギ線コネクタ 21">
          <a:extLst>
            <a:ext uri="{FF2B5EF4-FFF2-40B4-BE49-F238E27FC236}">
              <a16:creationId xmlns:a16="http://schemas.microsoft.com/office/drawing/2014/main" id="{58E37243-E0D3-D82C-9791-82FDC7709F54}"/>
            </a:ext>
          </a:extLst>
        </xdr:cNvPr>
        <xdr:cNvCxnSpPr>
          <a:stCxn id="88" idx="3"/>
          <a:endCxn id="161" idx="1"/>
        </xdr:cNvCxnSpPr>
      </xdr:nvCxnSpPr>
      <xdr:spPr>
        <a:xfrm flipV="1">
          <a:off x="8001000" y="10040901"/>
          <a:ext cx="826377" cy="3275"/>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369177</xdr:colOff>
      <xdr:row>40</xdr:row>
      <xdr:rowOff>139700</xdr:rowOff>
    </xdr:from>
    <xdr:to>
      <xdr:col>21</xdr:col>
      <xdr:colOff>259694</xdr:colOff>
      <xdr:row>45</xdr:row>
      <xdr:rowOff>41201</xdr:rowOff>
    </xdr:to>
    <xdr:sp macro="" textlink="">
      <xdr:nvSpPr>
        <xdr:cNvPr id="167" name="角丸四角形 166">
          <a:extLst>
            <a:ext uri="{FF2B5EF4-FFF2-40B4-BE49-F238E27FC236}">
              <a16:creationId xmlns:a16="http://schemas.microsoft.com/office/drawing/2014/main" id="{30EEA949-0D36-B2EF-8D6A-D34D45C3FDBC}"/>
            </a:ext>
          </a:extLst>
        </xdr:cNvPr>
        <xdr:cNvSpPr/>
      </xdr:nvSpPr>
      <xdr:spPr>
        <a:xfrm>
          <a:off x="8827377" y="8445500"/>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50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18</xdr:col>
      <xdr:colOff>50800</xdr:colOff>
      <xdr:row>42</xdr:row>
      <xdr:rowOff>179324</xdr:rowOff>
    </xdr:from>
    <xdr:to>
      <xdr:col>19</xdr:col>
      <xdr:colOff>369177</xdr:colOff>
      <xdr:row>42</xdr:row>
      <xdr:rowOff>185701</xdr:rowOff>
    </xdr:to>
    <xdr:cxnSp macro="">
      <xdr:nvCxnSpPr>
        <xdr:cNvPr id="168" name="カギ線コネクタ 21">
          <a:extLst>
            <a:ext uri="{FF2B5EF4-FFF2-40B4-BE49-F238E27FC236}">
              <a16:creationId xmlns:a16="http://schemas.microsoft.com/office/drawing/2014/main" id="{E92A0DF5-8E79-2218-6F0F-78BE87D7799F}"/>
            </a:ext>
          </a:extLst>
        </xdr:cNvPr>
        <xdr:cNvCxnSpPr>
          <a:stCxn id="87" idx="3"/>
          <a:endCxn id="167" idx="1"/>
        </xdr:cNvCxnSpPr>
      </xdr:nvCxnSpPr>
      <xdr:spPr>
        <a:xfrm>
          <a:off x="8001000" y="8866124"/>
          <a:ext cx="826377" cy="6377"/>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369177</xdr:colOff>
      <xdr:row>32</xdr:row>
      <xdr:rowOff>152400</xdr:rowOff>
    </xdr:from>
    <xdr:to>
      <xdr:col>21</xdr:col>
      <xdr:colOff>259694</xdr:colOff>
      <xdr:row>37</xdr:row>
      <xdr:rowOff>53901</xdr:rowOff>
    </xdr:to>
    <xdr:sp macro="" textlink="">
      <xdr:nvSpPr>
        <xdr:cNvPr id="169" name="角丸四角形 168">
          <a:extLst>
            <a:ext uri="{FF2B5EF4-FFF2-40B4-BE49-F238E27FC236}">
              <a16:creationId xmlns:a16="http://schemas.microsoft.com/office/drawing/2014/main" id="{7915AA52-74E3-9577-4667-A4DC254A411F}"/>
            </a:ext>
          </a:extLst>
        </xdr:cNvPr>
        <xdr:cNvSpPr/>
      </xdr:nvSpPr>
      <xdr:spPr>
        <a:xfrm>
          <a:off x="9335377" y="7797800"/>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40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18</xdr:col>
      <xdr:colOff>50800</xdr:colOff>
      <xdr:row>35</xdr:row>
      <xdr:rowOff>1524</xdr:rowOff>
    </xdr:from>
    <xdr:to>
      <xdr:col>19</xdr:col>
      <xdr:colOff>369177</xdr:colOff>
      <xdr:row>35</xdr:row>
      <xdr:rowOff>7901</xdr:rowOff>
    </xdr:to>
    <xdr:cxnSp macro="">
      <xdr:nvCxnSpPr>
        <xdr:cNvPr id="170" name="カギ線コネクタ 21">
          <a:extLst>
            <a:ext uri="{FF2B5EF4-FFF2-40B4-BE49-F238E27FC236}">
              <a16:creationId xmlns:a16="http://schemas.microsoft.com/office/drawing/2014/main" id="{890EFB0A-2C7D-90E2-787D-C5D77DD665BC}"/>
            </a:ext>
          </a:extLst>
        </xdr:cNvPr>
        <xdr:cNvCxnSpPr>
          <a:stCxn id="86" idx="3"/>
          <a:endCxn id="169" idx="1"/>
        </xdr:cNvCxnSpPr>
      </xdr:nvCxnSpPr>
      <xdr:spPr>
        <a:xfrm>
          <a:off x="8001000" y="8218424"/>
          <a:ext cx="1334377" cy="6377"/>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369177</xdr:colOff>
      <xdr:row>55</xdr:row>
      <xdr:rowOff>139700</xdr:rowOff>
    </xdr:from>
    <xdr:to>
      <xdr:col>21</xdr:col>
      <xdr:colOff>259694</xdr:colOff>
      <xdr:row>60</xdr:row>
      <xdr:rowOff>41201</xdr:rowOff>
    </xdr:to>
    <xdr:sp macro="" textlink="">
      <xdr:nvSpPr>
        <xdr:cNvPr id="199" name="角丸四角形 198">
          <a:extLst>
            <a:ext uri="{FF2B5EF4-FFF2-40B4-BE49-F238E27FC236}">
              <a16:creationId xmlns:a16="http://schemas.microsoft.com/office/drawing/2014/main" id="{E2EDF0F9-AF45-E28A-447A-DA8A34EFE926}"/>
            </a:ext>
          </a:extLst>
        </xdr:cNvPr>
        <xdr:cNvSpPr/>
      </xdr:nvSpPr>
      <xdr:spPr>
        <a:xfrm>
          <a:off x="9335377" y="11976100"/>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60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18</xdr:col>
      <xdr:colOff>50800</xdr:colOff>
      <xdr:row>57</xdr:row>
      <xdr:rowOff>185701</xdr:rowOff>
    </xdr:from>
    <xdr:to>
      <xdr:col>19</xdr:col>
      <xdr:colOff>369177</xdr:colOff>
      <xdr:row>57</xdr:row>
      <xdr:rowOff>188976</xdr:rowOff>
    </xdr:to>
    <xdr:cxnSp macro="">
      <xdr:nvCxnSpPr>
        <xdr:cNvPr id="200" name="カギ線コネクタ 21">
          <a:extLst>
            <a:ext uri="{FF2B5EF4-FFF2-40B4-BE49-F238E27FC236}">
              <a16:creationId xmlns:a16="http://schemas.microsoft.com/office/drawing/2014/main" id="{20961F06-DFA3-47AE-4C1F-4525D78F446E}"/>
            </a:ext>
          </a:extLst>
        </xdr:cNvPr>
        <xdr:cNvCxnSpPr>
          <a:stCxn id="89" idx="3"/>
          <a:endCxn id="199" idx="1"/>
        </xdr:cNvCxnSpPr>
      </xdr:nvCxnSpPr>
      <xdr:spPr>
        <a:xfrm flipV="1">
          <a:off x="8001000" y="12403101"/>
          <a:ext cx="1334377" cy="3275"/>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369177</xdr:colOff>
      <xdr:row>64</xdr:row>
      <xdr:rowOff>141620</xdr:rowOff>
    </xdr:from>
    <xdr:to>
      <xdr:col>21</xdr:col>
      <xdr:colOff>259694</xdr:colOff>
      <xdr:row>69</xdr:row>
      <xdr:rowOff>43121</xdr:rowOff>
    </xdr:to>
    <xdr:sp macro="" textlink="">
      <xdr:nvSpPr>
        <xdr:cNvPr id="201" name="角丸四角形 200">
          <a:extLst>
            <a:ext uri="{FF2B5EF4-FFF2-40B4-BE49-F238E27FC236}">
              <a16:creationId xmlns:a16="http://schemas.microsoft.com/office/drawing/2014/main" id="{5A693035-56CD-B4C0-F4FB-EA7AF8A5C79A}"/>
            </a:ext>
          </a:extLst>
        </xdr:cNvPr>
        <xdr:cNvSpPr/>
      </xdr:nvSpPr>
      <xdr:spPr>
        <a:xfrm>
          <a:off x="9335377" y="13311520"/>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65</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18</xdr:col>
      <xdr:colOff>50800</xdr:colOff>
      <xdr:row>66</xdr:row>
      <xdr:rowOff>187621</xdr:rowOff>
    </xdr:from>
    <xdr:to>
      <xdr:col>19</xdr:col>
      <xdr:colOff>369177</xdr:colOff>
      <xdr:row>66</xdr:row>
      <xdr:rowOff>188976</xdr:rowOff>
    </xdr:to>
    <xdr:cxnSp macro="">
      <xdr:nvCxnSpPr>
        <xdr:cNvPr id="202" name="カギ線コネクタ 21">
          <a:extLst>
            <a:ext uri="{FF2B5EF4-FFF2-40B4-BE49-F238E27FC236}">
              <a16:creationId xmlns:a16="http://schemas.microsoft.com/office/drawing/2014/main" id="{D73E70ED-4D8F-E8ED-2B5D-EEE8AFCFDA85}"/>
            </a:ext>
          </a:extLst>
        </xdr:cNvPr>
        <xdr:cNvCxnSpPr>
          <a:stCxn id="90" idx="3"/>
          <a:endCxn id="201" idx="1"/>
        </xdr:cNvCxnSpPr>
      </xdr:nvCxnSpPr>
      <xdr:spPr>
        <a:xfrm flipV="1">
          <a:off x="8001000" y="13738521"/>
          <a:ext cx="1334377" cy="1355"/>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369177</xdr:colOff>
      <xdr:row>70</xdr:row>
      <xdr:rowOff>143540</xdr:rowOff>
    </xdr:from>
    <xdr:to>
      <xdr:col>21</xdr:col>
      <xdr:colOff>259694</xdr:colOff>
      <xdr:row>75</xdr:row>
      <xdr:rowOff>45041</xdr:rowOff>
    </xdr:to>
    <xdr:sp macro="" textlink="">
      <xdr:nvSpPr>
        <xdr:cNvPr id="203" name="角丸四角形 202">
          <a:extLst>
            <a:ext uri="{FF2B5EF4-FFF2-40B4-BE49-F238E27FC236}">
              <a16:creationId xmlns:a16="http://schemas.microsoft.com/office/drawing/2014/main" id="{BF6A0149-39ED-142D-701A-F09D19BCA2F7}"/>
            </a:ext>
          </a:extLst>
        </xdr:cNvPr>
        <xdr:cNvSpPr/>
      </xdr:nvSpPr>
      <xdr:spPr>
        <a:xfrm>
          <a:off x="9335377" y="14646940"/>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70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18</xdr:col>
      <xdr:colOff>50800</xdr:colOff>
      <xdr:row>72</xdr:row>
      <xdr:rowOff>189541</xdr:rowOff>
    </xdr:from>
    <xdr:to>
      <xdr:col>19</xdr:col>
      <xdr:colOff>369177</xdr:colOff>
      <xdr:row>73</xdr:row>
      <xdr:rowOff>1524</xdr:rowOff>
    </xdr:to>
    <xdr:cxnSp macro="">
      <xdr:nvCxnSpPr>
        <xdr:cNvPr id="204" name="カギ線コネクタ 21">
          <a:extLst>
            <a:ext uri="{FF2B5EF4-FFF2-40B4-BE49-F238E27FC236}">
              <a16:creationId xmlns:a16="http://schemas.microsoft.com/office/drawing/2014/main" id="{D6D21672-19FC-F5EC-F012-B746E106A68F}"/>
            </a:ext>
          </a:extLst>
        </xdr:cNvPr>
        <xdr:cNvCxnSpPr>
          <a:stCxn id="124" idx="3"/>
          <a:endCxn id="203" idx="1"/>
        </xdr:cNvCxnSpPr>
      </xdr:nvCxnSpPr>
      <xdr:spPr>
        <a:xfrm flipV="1">
          <a:off x="8001000" y="15073941"/>
          <a:ext cx="1334377" cy="2483"/>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369177</xdr:colOff>
      <xdr:row>79</xdr:row>
      <xdr:rowOff>147380</xdr:rowOff>
    </xdr:from>
    <xdr:to>
      <xdr:col>21</xdr:col>
      <xdr:colOff>259694</xdr:colOff>
      <xdr:row>84</xdr:row>
      <xdr:rowOff>48881</xdr:rowOff>
    </xdr:to>
    <xdr:sp macro="" textlink="">
      <xdr:nvSpPr>
        <xdr:cNvPr id="207" name="角丸四角形 206">
          <a:extLst>
            <a:ext uri="{FF2B5EF4-FFF2-40B4-BE49-F238E27FC236}">
              <a16:creationId xmlns:a16="http://schemas.microsoft.com/office/drawing/2014/main" id="{76025781-3399-8FCD-0438-0B836B1BEB44}"/>
            </a:ext>
          </a:extLst>
        </xdr:cNvPr>
        <xdr:cNvSpPr/>
      </xdr:nvSpPr>
      <xdr:spPr>
        <a:xfrm>
          <a:off x="9335377" y="17317780"/>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80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18</xdr:col>
      <xdr:colOff>50800</xdr:colOff>
      <xdr:row>81</xdr:row>
      <xdr:rowOff>188976</xdr:rowOff>
    </xdr:from>
    <xdr:to>
      <xdr:col>19</xdr:col>
      <xdr:colOff>369177</xdr:colOff>
      <xdr:row>82</xdr:row>
      <xdr:rowOff>2881</xdr:rowOff>
    </xdr:to>
    <xdr:cxnSp macro="">
      <xdr:nvCxnSpPr>
        <xdr:cNvPr id="208" name="カギ線コネクタ 21">
          <a:extLst>
            <a:ext uri="{FF2B5EF4-FFF2-40B4-BE49-F238E27FC236}">
              <a16:creationId xmlns:a16="http://schemas.microsoft.com/office/drawing/2014/main" id="{73E1DDB5-7B7F-50B3-1D10-E6316711E717}"/>
            </a:ext>
          </a:extLst>
        </xdr:cNvPr>
        <xdr:cNvCxnSpPr>
          <a:stCxn id="126" idx="3"/>
          <a:endCxn id="207" idx="1"/>
        </xdr:cNvCxnSpPr>
      </xdr:nvCxnSpPr>
      <xdr:spPr>
        <a:xfrm>
          <a:off x="8001000" y="17740376"/>
          <a:ext cx="1334377" cy="4405"/>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369177</xdr:colOff>
      <xdr:row>85</xdr:row>
      <xdr:rowOff>149299</xdr:rowOff>
    </xdr:from>
    <xdr:to>
      <xdr:col>21</xdr:col>
      <xdr:colOff>259694</xdr:colOff>
      <xdr:row>90</xdr:row>
      <xdr:rowOff>50800</xdr:rowOff>
    </xdr:to>
    <xdr:sp macro="" textlink="">
      <xdr:nvSpPr>
        <xdr:cNvPr id="209" name="角丸四角形 208">
          <a:extLst>
            <a:ext uri="{FF2B5EF4-FFF2-40B4-BE49-F238E27FC236}">
              <a16:creationId xmlns:a16="http://schemas.microsoft.com/office/drawing/2014/main" id="{5BF3CB88-2488-CD3B-4689-B4135A612EA5}"/>
            </a:ext>
          </a:extLst>
        </xdr:cNvPr>
        <xdr:cNvSpPr/>
      </xdr:nvSpPr>
      <xdr:spPr>
        <a:xfrm>
          <a:off x="9335377" y="18653199"/>
          <a:ext cx="906517"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90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18</xdr:col>
      <xdr:colOff>50800</xdr:colOff>
      <xdr:row>87</xdr:row>
      <xdr:rowOff>188976</xdr:rowOff>
    </xdr:from>
    <xdr:to>
      <xdr:col>19</xdr:col>
      <xdr:colOff>369177</xdr:colOff>
      <xdr:row>88</xdr:row>
      <xdr:rowOff>4800</xdr:rowOff>
    </xdr:to>
    <xdr:cxnSp macro="">
      <xdr:nvCxnSpPr>
        <xdr:cNvPr id="210" name="カギ線コネクタ 21">
          <a:extLst>
            <a:ext uri="{FF2B5EF4-FFF2-40B4-BE49-F238E27FC236}">
              <a16:creationId xmlns:a16="http://schemas.microsoft.com/office/drawing/2014/main" id="{52731944-7C2C-3F5E-43DE-4D3D96AD13D0}"/>
            </a:ext>
          </a:extLst>
        </xdr:cNvPr>
        <xdr:cNvCxnSpPr>
          <a:stCxn id="127" idx="3"/>
          <a:endCxn id="209" idx="1"/>
        </xdr:cNvCxnSpPr>
      </xdr:nvCxnSpPr>
      <xdr:spPr>
        <a:xfrm>
          <a:off x="8001000" y="17054576"/>
          <a:ext cx="826377" cy="6324"/>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228601</xdr:colOff>
      <xdr:row>91</xdr:row>
      <xdr:rowOff>187399</xdr:rowOff>
    </xdr:from>
    <xdr:to>
      <xdr:col>14</xdr:col>
      <xdr:colOff>330201</xdr:colOff>
      <xdr:row>96</xdr:row>
      <xdr:rowOff>88900</xdr:rowOff>
    </xdr:to>
    <xdr:sp macro="" textlink="">
      <xdr:nvSpPr>
        <xdr:cNvPr id="220" name="角丸四角形 219">
          <a:extLst>
            <a:ext uri="{FF2B5EF4-FFF2-40B4-BE49-F238E27FC236}">
              <a16:creationId xmlns:a16="http://schemas.microsoft.com/office/drawing/2014/main" id="{26A79219-0D8E-E98F-6137-B4A9AE4D4CC7}"/>
            </a:ext>
          </a:extLst>
        </xdr:cNvPr>
        <xdr:cNvSpPr/>
      </xdr:nvSpPr>
      <xdr:spPr>
        <a:xfrm>
          <a:off x="5130801" y="17433999"/>
          <a:ext cx="1117600" cy="854001"/>
        </a:xfrm>
        <a:prstGeom prst="roundRect">
          <a:avLst>
            <a:gd name="adj" fmla="val 10318"/>
          </a:avLst>
        </a:prstGeom>
        <a:solidFill>
          <a:srgbClr val="DBDDD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2400">
              <a:solidFill>
                <a:schemeClr val="tx1">
                  <a:lumMod val="65000"/>
                  <a:lumOff val="35000"/>
                </a:schemeClr>
              </a:solidFill>
            </a:rPr>
            <a:t>100</a:t>
          </a:r>
          <a:r>
            <a:rPr kumimoji="1" lang="ja-JP" altLang="en-US" sz="1200">
              <a:solidFill>
                <a:schemeClr val="tx1">
                  <a:lumMod val="65000"/>
                  <a:lumOff val="35000"/>
                </a:schemeClr>
              </a:solidFill>
            </a:rPr>
            <a:t>点</a:t>
          </a:r>
          <a:endParaRPr kumimoji="1" lang="ja-JP" altLang="en-US" sz="2400">
            <a:solidFill>
              <a:schemeClr val="tx1">
                <a:lumMod val="65000"/>
                <a:lumOff val="35000"/>
              </a:schemeClr>
            </a:solidFill>
          </a:endParaRPr>
        </a:p>
      </xdr:txBody>
    </xdr:sp>
    <xdr:clientData/>
  </xdr:twoCellAnchor>
  <xdr:twoCellAnchor>
    <xdr:from>
      <xdr:col>13</xdr:col>
      <xdr:colOff>279400</xdr:colOff>
      <xdr:row>83</xdr:row>
      <xdr:rowOff>187452</xdr:rowOff>
    </xdr:from>
    <xdr:to>
      <xdr:col>13</xdr:col>
      <xdr:colOff>279400</xdr:colOff>
      <xdr:row>86</xdr:row>
      <xdr:rowOff>0</xdr:rowOff>
    </xdr:to>
    <xdr:cxnSp macro="">
      <xdr:nvCxnSpPr>
        <xdr:cNvPr id="223" name="カギ線コネクタ 21">
          <a:extLst>
            <a:ext uri="{FF2B5EF4-FFF2-40B4-BE49-F238E27FC236}">
              <a16:creationId xmlns:a16="http://schemas.microsoft.com/office/drawing/2014/main" id="{C97FBB86-7FD3-4935-B6D0-2825703D1AE5}"/>
            </a:ext>
          </a:extLst>
        </xdr:cNvPr>
        <xdr:cNvCxnSpPr>
          <a:cxnSpLocks/>
          <a:stCxn id="126" idx="2"/>
          <a:endCxn id="127" idx="0"/>
        </xdr:cNvCxnSpPr>
      </xdr:nvCxnSpPr>
      <xdr:spPr>
        <a:xfrm>
          <a:off x="5689600" y="16291052"/>
          <a:ext cx="0" cy="384048"/>
        </a:xfrm>
        <a:prstGeom prst="straightConnector1">
          <a:avLst/>
        </a:prstGeom>
        <a:ln w="31750">
          <a:solidFill>
            <a:srgbClr val="095C7B"/>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457200</xdr:colOff>
      <xdr:row>24</xdr:row>
      <xdr:rowOff>63500</xdr:rowOff>
    </xdr:from>
    <xdr:to>
      <xdr:col>24</xdr:col>
      <xdr:colOff>114300</xdr:colOff>
      <xdr:row>37</xdr:row>
      <xdr:rowOff>127000</xdr:rowOff>
    </xdr:to>
    <xdr:grpSp>
      <xdr:nvGrpSpPr>
        <xdr:cNvPr id="254" name="グループ化 253">
          <a:extLst>
            <a:ext uri="{FF2B5EF4-FFF2-40B4-BE49-F238E27FC236}">
              <a16:creationId xmlns:a16="http://schemas.microsoft.com/office/drawing/2014/main" id="{F47428D7-12F1-82F0-CD10-78C474F6FE2D}"/>
            </a:ext>
          </a:extLst>
        </xdr:cNvPr>
        <xdr:cNvGrpSpPr/>
      </xdr:nvGrpSpPr>
      <xdr:grpSpPr>
        <a:xfrm>
          <a:off x="10439400" y="5778500"/>
          <a:ext cx="3708400" cy="2616200"/>
          <a:chOff x="10439400" y="5422900"/>
          <a:chExt cx="3708400" cy="2616200"/>
        </a:xfrm>
      </xdr:grpSpPr>
      <xdr:grpSp>
        <xdr:nvGrpSpPr>
          <xdr:cNvPr id="253" name="グループ化 252">
            <a:extLst>
              <a:ext uri="{FF2B5EF4-FFF2-40B4-BE49-F238E27FC236}">
                <a16:creationId xmlns:a16="http://schemas.microsoft.com/office/drawing/2014/main" id="{03067649-6B70-0C1F-9182-7C6325A9E0D3}"/>
              </a:ext>
            </a:extLst>
          </xdr:cNvPr>
          <xdr:cNvGrpSpPr/>
        </xdr:nvGrpSpPr>
        <xdr:grpSpPr>
          <a:xfrm>
            <a:off x="10439400" y="5422900"/>
            <a:ext cx="3708400" cy="2616200"/>
            <a:chOff x="10439400" y="5422900"/>
            <a:chExt cx="3708400" cy="2616200"/>
          </a:xfrm>
        </xdr:grpSpPr>
        <xdr:sp macro="" textlink="">
          <xdr:nvSpPr>
            <xdr:cNvPr id="244" name="角丸四角形 243">
              <a:extLst>
                <a:ext uri="{FF2B5EF4-FFF2-40B4-BE49-F238E27FC236}">
                  <a16:creationId xmlns:a16="http://schemas.microsoft.com/office/drawing/2014/main" id="{F16618AD-2EBE-F91B-8A70-3CF624B99617}"/>
                </a:ext>
              </a:extLst>
            </xdr:cNvPr>
            <xdr:cNvSpPr/>
          </xdr:nvSpPr>
          <xdr:spPr>
            <a:xfrm>
              <a:off x="10439400" y="5588000"/>
              <a:ext cx="3708400" cy="2451100"/>
            </a:xfrm>
            <a:prstGeom prst="roundRect">
              <a:avLst>
                <a:gd name="adj" fmla="val 2028"/>
              </a:avLst>
            </a:prstGeom>
            <a:noFill/>
            <a:ln w="19050">
              <a:solidFill>
                <a:srgbClr val="8E7C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200" b="0">
                <a:solidFill>
                  <a:schemeClr val="bg1"/>
                </a:solidFill>
                <a:latin typeface="Meiryo UI" panose="020B0604030504040204" pitchFamily="34" charset="-128"/>
                <a:ea typeface="Meiryo UI" panose="020B0604030504040204" pitchFamily="34" charset="-128"/>
              </a:endParaRPr>
            </a:p>
          </xdr:txBody>
        </xdr:sp>
        <xdr:sp macro="" textlink="">
          <xdr:nvSpPr>
            <xdr:cNvPr id="238" name="角丸四角形 237">
              <a:extLst>
                <a:ext uri="{FF2B5EF4-FFF2-40B4-BE49-F238E27FC236}">
                  <a16:creationId xmlns:a16="http://schemas.microsoft.com/office/drawing/2014/main" id="{33F248EB-DA14-24E9-6F12-872EAA488D54}"/>
                </a:ext>
              </a:extLst>
            </xdr:cNvPr>
            <xdr:cNvSpPr/>
          </xdr:nvSpPr>
          <xdr:spPr>
            <a:xfrm>
              <a:off x="10541000" y="5422900"/>
              <a:ext cx="3505200" cy="342900"/>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chemeClr val="bg1"/>
                  </a:solidFill>
                  <a:latin typeface="Meiryo UI" panose="020B0604030504040204" pitchFamily="34" charset="-128"/>
                  <a:ea typeface="Meiryo UI" panose="020B0604030504040204" pitchFamily="34" charset="-128"/>
                </a:rPr>
                <a:t>「原材料・製造工程」</a:t>
              </a:r>
              <a:r>
                <a:rPr kumimoji="1" lang="ja-JP" altLang="en-US" sz="1200" b="0">
                  <a:solidFill>
                    <a:schemeClr val="bg1"/>
                  </a:solidFill>
                  <a:latin typeface="Meiryo UI" panose="020B0604030504040204" pitchFamily="34" charset="-128"/>
                  <a:ea typeface="Meiryo UI" panose="020B0604030504040204" pitchFamily="34" charset="-128"/>
                </a:rPr>
                <a:t>での使用可能性の把握から</a:t>
              </a:r>
            </a:p>
          </xdr:txBody>
        </xdr:sp>
      </xdr:grpSp>
      <xdr:grpSp>
        <xdr:nvGrpSpPr>
          <xdr:cNvPr id="242" name="グループ化 241">
            <a:extLst>
              <a:ext uri="{FF2B5EF4-FFF2-40B4-BE49-F238E27FC236}">
                <a16:creationId xmlns:a16="http://schemas.microsoft.com/office/drawing/2014/main" id="{26EBF734-9EB9-2782-AF01-95498F3FDC59}"/>
              </a:ext>
            </a:extLst>
          </xdr:cNvPr>
          <xdr:cNvGrpSpPr/>
        </xdr:nvGrpSpPr>
        <xdr:grpSpPr>
          <a:xfrm>
            <a:off x="10668000" y="5905501"/>
            <a:ext cx="3175000" cy="838199"/>
            <a:chOff x="10668000" y="6121401"/>
            <a:chExt cx="3175000" cy="838199"/>
          </a:xfrm>
        </xdr:grpSpPr>
        <xdr:sp macro="" textlink="">
          <xdr:nvSpPr>
            <xdr:cNvPr id="232" name="角丸四角形 231">
              <a:extLst>
                <a:ext uri="{FF2B5EF4-FFF2-40B4-BE49-F238E27FC236}">
                  <a16:creationId xmlns:a16="http://schemas.microsoft.com/office/drawing/2014/main" id="{54355032-2412-96BB-D2C4-7DE28F7461CB}"/>
                </a:ext>
              </a:extLst>
            </xdr:cNvPr>
            <xdr:cNvSpPr/>
          </xdr:nvSpPr>
          <xdr:spPr>
            <a:xfrm>
              <a:off x="10731500" y="6121401"/>
              <a:ext cx="3048000" cy="279399"/>
            </a:xfrm>
            <a:prstGeom prst="roundRect">
              <a:avLst>
                <a:gd name="adj" fmla="val 10318"/>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ja-JP" altLang="en-US" sz="1200" b="0">
                  <a:solidFill>
                    <a:srgbClr val="8E7C7A"/>
                  </a:solidFill>
                  <a:latin typeface="Meiryo UI" panose="020B0604030504040204" pitchFamily="34" charset="-128"/>
                  <a:ea typeface="Meiryo UI" panose="020B0604030504040204" pitchFamily="34" charset="-128"/>
                </a:rPr>
                <a:t>潜在リスクチェックシート</a:t>
              </a:r>
              <a:endParaRPr kumimoji="1" lang="ja-JP" altLang="en-US" sz="2400" b="0">
                <a:solidFill>
                  <a:srgbClr val="8E7C7A"/>
                </a:solidFill>
                <a:latin typeface="Meiryo UI" panose="020B0604030504040204" pitchFamily="34" charset="-128"/>
                <a:ea typeface="Meiryo UI" panose="020B0604030504040204" pitchFamily="34" charset="-128"/>
              </a:endParaRPr>
            </a:p>
          </xdr:txBody>
        </xdr:sp>
        <xdr:sp macro="" textlink="">
          <xdr:nvSpPr>
            <xdr:cNvPr id="239" name="角丸四角形 238">
              <a:extLst>
                <a:ext uri="{FF2B5EF4-FFF2-40B4-BE49-F238E27FC236}">
                  <a16:creationId xmlns:a16="http://schemas.microsoft.com/office/drawing/2014/main" id="{998A90B4-A50D-C65E-FAC4-9C442E797C11}"/>
                </a:ext>
              </a:extLst>
            </xdr:cNvPr>
            <xdr:cNvSpPr/>
          </xdr:nvSpPr>
          <xdr:spPr>
            <a:xfrm>
              <a:off x="10668000" y="6416602"/>
              <a:ext cx="3175000" cy="542998"/>
            </a:xfrm>
            <a:prstGeom prst="roundRect">
              <a:avLst>
                <a:gd name="adj" fmla="val 10318"/>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en" altLang="ja-JP" sz="1400" b="1">
                  <a:solidFill>
                    <a:schemeClr val="tx1">
                      <a:lumMod val="65000"/>
                      <a:lumOff val="35000"/>
                    </a:schemeClr>
                  </a:solidFill>
                  <a:latin typeface="Meiryo UI" panose="020B0604030504040204" pitchFamily="34" charset="-128"/>
                  <a:ea typeface="Meiryo UI" panose="020B0604030504040204" pitchFamily="34" charset="-128"/>
                </a:rPr>
                <a:t>A. </a:t>
              </a:r>
              <a:r>
                <a:rPr kumimoji="1" lang="ja-JP" altLang="en-US" sz="1400" b="1">
                  <a:solidFill>
                    <a:schemeClr val="tx1">
                      <a:lumMod val="65000"/>
                      <a:lumOff val="35000"/>
                    </a:schemeClr>
                  </a:solidFill>
                  <a:latin typeface="Meiryo UI" panose="020B0604030504040204" pitchFamily="34" charset="-128"/>
                  <a:ea typeface="Meiryo UI" panose="020B0604030504040204" pitchFamily="34" charset="-128"/>
                </a:rPr>
                <a:t>原材料・素材自体での使用</a:t>
              </a: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ja-JP" altLang="en-US" sz="1400">
                  <a:solidFill>
                    <a:schemeClr val="tx1">
                      <a:lumMod val="65000"/>
                      <a:lumOff val="35000"/>
                    </a:schemeClr>
                  </a:solidFill>
                  <a:latin typeface="Meiryo UI" panose="020B0604030504040204" pitchFamily="34" charset="-128"/>
                  <a:ea typeface="Meiryo UI" panose="020B0604030504040204" pitchFamily="34" charset="-128"/>
                </a:rPr>
                <a:t>へ</a:t>
              </a:r>
              <a:endParaRPr kumimoji="1" lang="ja-JP" altLang="en-US" sz="2800">
                <a:solidFill>
                  <a:schemeClr val="tx1">
                    <a:lumMod val="65000"/>
                    <a:lumOff val="35000"/>
                  </a:schemeClr>
                </a:solidFill>
                <a:latin typeface="Meiryo UI" panose="020B0604030504040204" pitchFamily="34" charset="-128"/>
                <a:ea typeface="Meiryo UI" panose="020B0604030504040204" pitchFamily="34" charset="-128"/>
              </a:endParaRPr>
            </a:p>
          </xdr:txBody>
        </xdr:sp>
      </xdr:grpSp>
      <xdr:grpSp>
        <xdr:nvGrpSpPr>
          <xdr:cNvPr id="243" name="グループ化 242">
            <a:extLst>
              <a:ext uri="{FF2B5EF4-FFF2-40B4-BE49-F238E27FC236}">
                <a16:creationId xmlns:a16="http://schemas.microsoft.com/office/drawing/2014/main" id="{40021D47-37A0-2498-3158-7C2C8AC4DB99}"/>
              </a:ext>
            </a:extLst>
          </xdr:cNvPr>
          <xdr:cNvGrpSpPr/>
        </xdr:nvGrpSpPr>
        <xdr:grpSpPr>
          <a:xfrm>
            <a:off x="10668000" y="7061201"/>
            <a:ext cx="3175000" cy="843962"/>
            <a:chOff x="10668000" y="7251701"/>
            <a:chExt cx="3175000" cy="843962"/>
          </a:xfrm>
        </xdr:grpSpPr>
        <xdr:sp macro="" textlink="">
          <xdr:nvSpPr>
            <xdr:cNvPr id="233" name="角丸四角形 232">
              <a:extLst>
                <a:ext uri="{FF2B5EF4-FFF2-40B4-BE49-F238E27FC236}">
                  <a16:creationId xmlns:a16="http://schemas.microsoft.com/office/drawing/2014/main" id="{DE767822-3A7A-E689-15C3-6AE67D72F74E}"/>
                </a:ext>
              </a:extLst>
            </xdr:cNvPr>
            <xdr:cNvSpPr/>
          </xdr:nvSpPr>
          <xdr:spPr>
            <a:xfrm>
              <a:off x="10668000" y="7528439"/>
              <a:ext cx="3175000" cy="567224"/>
            </a:xfrm>
            <a:prstGeom prst="roundRect">
              <a:avLst>
                <a:gd name="adj" fmla="val 10318"/>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en" altLang="ja-JP" sz="1400" b="1">
                  <a:solidFill>
                    <a:schemeClr val="tx1">
                      <a:lumMod val="65000"/>
                      <a:lumOff val="35000"/>
                    </a:schemeClr>
                  </a:solidFill>
                  <a:latin typeface="Meiryo UI" panose="020B0604030504040204" pitchFamily="34" charset="-128"/>
                  <a:ea typeface="Meiryo UI" panose="020B0604030504040204" pitchFamily="34" charset="-128"/>
                </a:rPr>
                <a:t>B. </a:t>
              </a:r>
              <a:r>
                <a:rPr kumimoji="1" lang="ja-JP" altLang="en-US" sz="1400" b="1">
                  <a:solidFill>
                    <a:schemeClr val="tx1">
                      <a:lumMod val="65000"/>
                      <a:lumOff val="35000"/>
                    </a:schemeClr>
                  </a:solidFill>
                  <a:latin typeface="Meiryo UI" panose="020B0604030504040204" pitchFamily="34" charset="-128"/>
                  <a:ea typeface="Meiryo UI" panose="020B0604030504040204" pitchFamily="34" charset="-128"/>
                </a:rPr>
                <a:t>製造・加工プロセス</a:t>
              </a: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ja-JP" altLang="en-US" sz="1400">
                  <a:solidFill>
                    <a:schemeClr val="tx1">
                      <a:lumMod val="65000"/>
                      <a:lumOff val="35000"/>
                    </a:schemeClr>
                  </a:solidFill>
                  <a:latin typeface="Meiryo UI" panose="020B0604030504040204" pitchFamily="34" charset="-128"/>
                  <a:ea typeface="Meiryo UI" panose="020B0604030504040204" pitchFamily="34" charset="-128"/>
                </a:rPr>
                <a:t>へ</a:t>
              </a:r>
            </a:p>
          </xdr:txBody>
        </xdr:sp>
        <xdr:sp macro="" textlink="">
          <xdr:nvSpPr>
            <xdr:cNvPr id="240" name="角丸四角形 239">
              <a:extLst>
                <a:ext uri="{FF2B5EF4-FFF2-40B4-BE49-F238E27FC236}">
                  <a16:creationId xmlns:a16="http://schemas.microsoft.com/office/drawing/2014/main" id="{CF2D6076-E677-81C2-1B91-034CE4BF8624}"/>
                </a:ext>
              </a:extLst>
            </xdr:cNvPr>
            <xdr:cNvSpPr/>
          </xdr:nvSpPr>
          <xdr:spPr>
            <a:xfrm>
              <a:off x="10731500" y="7251701"/>
              <a:ext cx="3048000" cy="279399"/>
            </a:xfrm>
            <a:prstGeom prst="roundRect">
              <a:avLst>
                <a:gd name="adj" fmla="val 10318"/>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ja-JP" altLang="en-US" sz="1200" b="0">
                  <a:solidFill>
                    <a:srgbClr val="8E7C7A"/>
                  </a:solidFill>
                  <a:latin typeface="Meiryo UI" panose="020B0604030504040204" pitchFamily="34" charset="-128"/>
                  <a:ea typeface="Meiryo UI" panose="020B0604030504040204" pitchFamily="34" charset="-128"/>
                </a:rPr>
                <a:t>潜在リスクチェックシート</a:t>
              </a:r>
              <a:endParaRPr kumimoji="1" lang="ja-JP" altLang="en-US" sz="2400" b="0">
                <a:solidFill>
                  <a:srgbClr val="8E7C7A"/>
                </a:solidFill>
                <a:latin typeface="Meiryo UI" panose="020B0604030504040204" pitchFamily="34" charset="-128"/>
                <a:ea typeface="Meiryo UI" panose="020B0604030504040204" pitchFamily="34" charset="-128"/>
              </a:endParaRPr>
            </a:p>
          </xdr:txBody>
        </xdr:sp>
      </xdr:grpSp>
    </xdr:grpSp>
    <xdr:clientData/>
  </xdr:twoCellAnchor>
  <xdr:twoCellAnchor>
    <xdr:from>
      <xdr:col>21</xdr:col>
      <xdr:colOff>259694</xdr:colOff>
      <xdr:row>29</xdr:row>
      <xdr:rowOff>0</xdr:rowOff>
    </xdr:from>
    <xdr:to>
      <xdr:col>23</xdr:col>
      <xdr:colOff>292100</xdr:colOff>
      <xdr:row>29</xdr:row>
      <xdr:rowOff>4800</xdr:rowOff>
    </xdr:to>
    <xdr:cxnSp macro="">
      <xdr:nvCxnSpPr>
        <xdr:cNvPr id="245" name="カギ線コネクタ 21">
          <a:extLst>
            <a:ext uri="{FF2B5EF4-FFF2-40B4-BE49-F238E27FC236}">
              <a16:creationId xmlns:a16="http://schemas.microsoft.com/office/drawing/2014/main" id="{B19CC62D-2704-BBC4-EA77-8EBCFAB3B7E5}"/>
            </a:ext>
          </a:extLst>
        </xdr:cNvPr>
        <xdr:cNvCxnSpPr>
          <a:cxnSpLocks/>
          <a:stCxn id="147" idx="3"/>
        </xdr:cNvCxnSpPr>
      </xdr:nvCxnSpPr>
      <xdr:spPr>
        <a:xfrm flipV="1">
          <a:off x="9733894" y="6502400"/>
          <a:ext cx="1048406" cy="480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259694</xdr:colOff>
      <xdr:row>34</xdr:row>
      <xdr:rowOff>179351</xdr:rowOff>
    </xdr:from>
    <xdr:to>
      <xdr:col>23</xdr:col>
      <xdr:colOff>317500</xdr:colOff>
      <xdr:row>34</xdr:row>
      <xdr:rowOff>179351</xdr:rowOff>
    </xdr:to>
    <xdr:cxnSp macro="">
      <xdr:nvCxnSpPr>
        <xdr:cNvPr id="248" name="カギ線コネクタ 21">
          <a:extLst>
            <a:ext uri="{FF2B5EF4-FFF2-40B4-BE49-F238E27FC236}">
              <a16:creationId xmlns:a16="http://schemas.microsoft.com/office/drawing/2014/main" id="{8B31480F-2B32-77F6-2F8D-9259C7FA90FE}"/>
            </a:ext>
          </a:extLst>
        </xdr:cNvPr>
        <xdr:cNvCxnSpPr>
          <a:cxnSpLocks/>
          <a:stCxn id="169" idx="3"/>
        </xdr:cNvCxnSpPr>
      </xdr:nvCxnSpPr>
      <xdr:spPr>
        <a:xfrm>
          <a:off x="9733894" y="7710451"/>
          <a:ext cx="1073806"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457200</xdr:colOff>
      <xdr:row>38</xdr:row>
      <xdr:rowOff>63500</xdr:rowOff>
    </xdr:from>
    <xdr:to>
      <xdr:col>24</xdr:col>
      <xdr:colOff>114300</xdr:colOff>
      <xdr:row>52</xdr:row>
      <xdr:rowOff>12700</xdr:rowOff>
    </xdr:to>
    <xdr:grpSp>
      <xdr:nvGrpSpPr>
        <xdr:cNvPr id="255" name="グループ化 254">
          <a:extLst>
            <a:ext uri="{FF2B5EF4-FFF2-40B4-BE49-F238E27FC236}">
              <a16:creationId xmlns:a16="http://schemas.microsoft.com/office/drawing/2014/main" id="{69103F6B-9630-DA46-C9C8-A023ECE39475}"/>
            </a:ext>
          </a:extLst>
        </xdr:cNvPr>
        <xdr:cNvGrpSpPr/>
      </xdr:nvGrpSpPr>
      <xdr:grpSpPr>
        <a:xfrm>
          <a:off x="10439400" y="8521700"/>
          <a:ext cx="3708400" cy="2616200"/>
          <a:chOff x="10439400" y="5422900"/>
          <a:chExt cx="3708400" cy="2616200"/>
        </a:xfrm>
      </xdr:grpSpPr>
      <xdr:grpSp>
        <xdr:nvGrpSpPr>
          <xdr:cNvPr id="256" name="グループ化 255">
            <a:extLst>
              <a:ext uri="{FF2B5EF4-FFF2-40B4-BE49-F238E27FC236}">
                <a16:creationId xmlns:a16="http://schemas.microsoft.com/office/drawing/2014/main" id="{D38E6B7B-92C0-995A-0D3C-3A94BBE7E1AB}"/>
              </a:ext>
            </a:extLst>
          </xdr:cNvPr>
          <xdr:cNvGrpSpPr/>
        </xdr:nvGrpSpPr>
        <xdr:grpSpPr>
          <a:xfrm>
            <a:off x="10439400" y="5422900"/>
            <a:ext cx="3708400" cy="2616200"/>
            <a:chOff x="10439400" y="5422900"/>
            <a:chExt cx="3708400" cy="2616200"/>
          </a:xfrm>
        </xdr:grpSpPr>
        <xdr:sp macro="" textlink="">
          <xdr:nvSpPr>
            <xdr:cNvPr id="263" name="角丸四角形 262">
              <a:extLst>
                <a:ext uri="{FF2B5EF4-FFF2-40B4-BE49-F238E27FC236}">
                  <a16:creationId xmlns:a16="http://schemas.microsoft.com/office/drawing/2014/main" id="{AE025AF2-1AC4-CDBA-C4E2-F13A87C3807A}"/>
                </a:ext>
              </a:extLst>
            </xdr:cNvPr>
            <xdr:cNvSpPr/>
          </xdr:nvSpPr>
          <xdr:spPr>
            <a:xfrm>
              <a:off x="10439400" y="5588000"/>
              <a:ext cx="3708400" cy="2451100"/>
            </a:xfrm>
            <a:prstGeom prst="roundRect">
              <a:avLst>
                <a:gd name="adj" fmla="val 2028"/>
              </a:avLst>
            </a:prstGeom>
            <a:noFill/>
            <a:ln w="19050">
              <a:solidFill>
                <a:srgbClr val="8E7C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200" b="0">
                <a:solidFill>
                  <a:schemeClr val="bg1"/>
                </a:solidFill>
                <a:latin typeface="Meiryo UI" panose="020B0604030504040204" pitchFamily="34" charset="-128"/>
                <a:ea typeface="Meiryo UI" panose="020B0604030504040204" pitchFamily="34" charset="-128"/>
              </a:endParaRPr>
            </a:p>
          </xdr:txBody>
        </xdr:sp>
        <xdr:sp macro="" textlink="">
          <xdr:nvSpPr>
            <xdr:cNvPr id="264" name="角丸四角形 263">
              <a:extLst>
                <a:ext uri="{FF2B5EF4-FFF2-40B4-BE49-F238E27FC236}">
                  <a16:creationId xmlns:a16="http://schemas.microsoft.com/office/drawing/2014/main" id="{2ADD1FDD-047E-5E52-DE41-D3D862BF4900}"/>
                </a:ext>
              </a:extLst>
            </xdr:cNvPr>
            <xdr:cNvSpPr/>
          </xdr:nvSpPr>
          <xdr:spPr>
            <a:xfrm>
              <a:off x="10541000" y="5422900"/>
              <a:ext cx="3505200" cy="342900"/>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chemeClr val="bg1"/>
                  </a:solidFill>
                  <a:latin typeface="Meiryo UI" panose="020B0604030504040204" pitchFamily="34" charset="-128"/>
                  <a:ea typeface="Meiryo UI" panose="020B0604030504040204" pitchFamily="34" charset="-128"/>
                </a:rPr>
                <a:t>「サプライヤー」</a:t>
              </a:r>
              <a:r>
                <a:rPr kumimoji="1" lang="ja-JP" altLang="en-US" sz="1200" b="0">
                  <a:solidFill>
                    <a:schemeClr val="bg1"/>
                  </a:solidFill>
                  <a:latin typeface="Meiryo UI" panose="020B0604030504040204" pitchFamily="34" charset="-128"/>
                  <a:ea typeface="Meiryo UI" panose="020B0604030504040204" pitchFamily="34" charset="-128"/>
                </a:rPr>
                <a:t>での使用可能性の把握から</a:t>
              </a:r>
            </a:p>
          </xdr:txBody>
        </xdr:sp>
      </xdr:grpSp>
      <xdr:grpSp>
        <xdr:nvGrpSpPr>
          <xdr:cNvPr id="257" name="グループ化 256">
            <a:extLst>
              <a:ext uri="{FF2B5EF4-FFF2-40B4-BE49-F238E27FC236}">
                <a16:creationId xmlns:a16="http://schemas.microsoft.com/office/drawing/2014/main" id="{430C3A2F-5970-49CC-D5B9-4102C260D9CD}"/>
              </a:ext>
            </a:extLst>
          </xdr:cNvPr>
          <xdr:cNvGrpSpPr/>
        </xdr:nvGrpSpPr>
        <xdr:grpSpPr>
          <a:xfrm>
            <a:off x="10668000" y="5918201"/>
            <a:ext cx="3175000" cy="838199"/>
            <a:chOff x="10668000" y="6134101"/>
            <a:chExt cx="3175000" cy="838199"/>
          </a:xfrm>
        </xdr:grpSpPr>
        <xdr:sp macro="" textlink="">
          <xdr:nvSpPr>
            <xdr:cNvPr id="261" name="角丸四角形 260">
              <a:extLst>
                <a:ext uri="{FF2B5EF4-FFF2-40B4-BE49-F238E27FC236}">
                  <a16:creationId xmlns:a16="http://schemas.microsoft.com/office/drawing/2014/main" id="{77407EC1-492E-6AA2-1F87-184BE4EF8B34}"/>
                </a:ext>
              </a:extLst>
            </xdr:cNvPr>
            <xdr:cNvSpPr/>
          </xdr:nvSpPr>
          <xdr:spPr>
            <a:xfrm>
              <a:off x="10731500" y="6134101"/>
              <a:ext cx="3048000" cy="279399"/>
            </a:xfrm>
            <a:prstGeom prst="roundRect">
              <a:avLst>
                <a:gd name="adj" fmla="val 10318"/>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ja-JP" altLang="en-US" sz="1200" b="0">
                  <a:solidFill>
                    <a:srgbClr val="8E7C7A"/>
                  </a:solidFill>
                  <a:latin typeface="Meiryo UI" panose="020B0604030504040204" pitchFamily="34" charset="-128"/>
                  <a:ea typeface="Meiryo UI" panose="020B0604030504040204" pitchFamily="34" charset="-128"/>
                </a:rPr>
                <a:t>潜在リスクチェックシート</a:t>
              </a:r>
              <a:endParaRPr kumimoji="1" lang="ja-JP" altLang="en-US" sz="2400" b="0">
                <a:solidFill>
                  <a:srgbClr val="8E7C7A"/>
                </a:solidFill>
                <a:latin typeface="Meiryo UI" panose="020B0604030504040204" pitchFamily="34" charset="-128"/>
                <a:ea typeface="Meiryo UI" panose="020B0604030504040204" pitchFamily="34" charset="-128"/>
              </a:endParaRPr>
            </a:p>
          </xdr:txBody>
        </xdr:sp>
        <xdr:sp macro="" textlink="">
          <xdr:nvSpPr>
            <xdr:cNvPr id="262" name="角丸四角形 261">
              <a:extLst>
                <a:ext uri="{FF2B5EF4-FFF2-40B4-BE49-F238E27FC236}">
                  <a16:creationId xmlns:a16="http://schemas.microsoft.com/office/drawing/2014/main" id="{D4DB1C17-08E7-C49A-4672-F42EF491ECFC}"/>
                </a:ext>
              </a:extLst>
            </xdr:cNvPr>
            <xdr:cNvSpPr/>
          </xdr:nvSpPr>
          <xdr:spPr>
            <a:xfrm>
              <a:off x="10668000" y="6429302"/>
              <a:ext cx="3175000" cy="542998"/>
            </a:xfrm>
            <a:prstGeom prst="roundRect">
              <a:avLst>
                <a:gd name="adj" fmla="val 10318"/>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en" altLang="ja-JP" sz="1400" b="1">
                  <a:solidFill>
                    <a:schemeClr val="tx1">
                      <a:lumMod val="65000"/>
                      <a:lumOff val="35000"/>
                    </a:schemeClr>
                  </a:solidFill>
                  <a:latin typeface="Meiryo UI" panose="020B0604030504040204" pitchFamily="34" charset="-128"/>
                  <a:ea typeface="Meiryo UI" panose="020B0604030504040204" pitchFamily="34" charset="-128"/>
                </a:rPr>
                <a:t>D. </a:t>
              </a:r>
              <a:r>
                <a:rPr kumimoji="1" lang="ja-JP" altLang="en-US" sz="1400" b="1">
                  <a:solidFill>
                    <a:schemeClr val="tx1">
                      <a:lumMod val="65000"/>
                      <a:lumOff val="35000"/>
                    </a:schemeClr>
                  </a:solidFill>
                  <a:latin typeface="Meiryo UI" panose="020B0604030504040204" pitchFamily="34" charset="-128"/>
                  <a:ea typeface="Meiryo UI" panose="020B0604030504040204" pitchFamily="34" charset="-128"/>
                </a:rPr>
                <a:t>材料や部品での使用</a:t>
              </a: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ja-JP" altLang="en-US" sz="1400" b="0">
                  <a:solidFill>
                    <a:schemeClr val="tx1">
                      <a:lumMod val="65000"/>
                      <a:lumOff val="35000"/>
                    </a:schemeClr>
                  </a:solidFill>
                  <a:latin typeface="Meiryo UI" panose="020B0604030504040204" pitchFamily="34" charset="-128"/>
                  <a:ea typeface="Meiryo UI" panose="020B0604030504040204" pitchFamily="34" charset="-128"/>
                </a:rPr>
                <a:t>以降へ</a:t>
              </a:r>
              <a:endParaRPr kumimoji="1" lang="ja-JP" altLang="en-US" sz="2800" b="0">
                <a:solidFill>
                  <a:schemeClr val="tx1">
                    <a:lumMod val="65000"/>
                    <a:lumOff val="35000"/>
                  </a:schemeClr>
                </a:solidFill>
                <a:latin typeface="Meiryo UI" panose="020B0604030504040204" pitchFamily="34" charset="-128"/>
                <a:ea typeface="Meiryo UI" panose="020B0604030504040204" pitchFamily="34" charset="-128"/>
              </a:endParaRPr>
            </a:p>
          </xdr:txBody>
        </xdr:sp>
      </xdr:grpSp>
      <xdr:grpSp>
        <xdr:nvGrpSpPr>
          <xdr:cNvPr id="258" name="グループ化 257">
            <a:extLst>
              <a:ext uri="{FF2B5EF4-FFF2-40B4-BE49-F238E27FC236}">
                <a16:creationId xmlns:a16="http://schemas.microsoft.com/office/drawing/2014/main" id="{2F4EE2D4-08D1-5F1D-B2A5-8B61713D30B7}"/>
              </a:ext>
            </a:extLst>
          </xdr:cNvPr>
          <xdr:cNvGrpSpPr/>
        </xdr:nvGrpSpPr>
        <xdr:grpSpPr>
          <a:xfrm>
            <a:off x="10668000" y="7035801"/>
            <a:ext cx="3175000" cy="843962"/>
            <a:chOff x="10668000" y="7226301"/>
            <a:chExt cx="3175000" cy="843962"/>
          </a:xfrm>
        </xdr:grpSpPr>
        <xdr:sp macro="" textlink="">
          <xdr:nvSpPr>
            <xdr:cNvPr id="259" name="角丸四角形 258">
              <a:extLst>
                <a:ext uri="{FF2B5EF4-FFF2-40B4-BE49-F238E27FC236}">
                  <a16:creationId xmlns:a16="http://schemas.microsoft.com/office/drawing/2014/main" id="{854EE49C-4A6A-2EC8-54D8-C7056255268F}"/>
                </a:ext>
              </a:extLst>
            </xdr:cNvPr>
            <xdr:cNvSpPr/>
          </xdr:nvSpPr>
          <xdr:spPr>
            <a:xfrm>
              <a:off x="10668000" y="7503039"/>
              <a:ext cx="3175000" cy="567224"/>
            </a:xfrm>
            <a:prstGeom prst="roundRect">
              <a:avLst>
                <a:gd name="adj" fmla="val 10318"/>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en" altLang="ja-JP" sz="1400" b="1">
                  <a:solidFill>
                    <a:schemeClr val="tx1">
                      <a:lumMod val="65000"/>
                      <a:lumOff val="35000"/>
                    </a:schemeClr>
                  </a:solidFill>
                  <a:latin typeface="Meiryo UI" panose="020B0604030504040204" pitchFamily="34" charset="-128"/>
                  <a:ea typeface="Meiryo UI" panose="020B0604030504040204" pitchFamily="34" charset="-128"/>
                </a:rPr>
                <a:t>E. </a:t>
              </a:r>
              <a:r>
                <a:rPr kumimoji="1" lang="ja-JP" altLang="en-US" sz="1400" b="1">
                  <a:solidFill>
                    <a:schemeClr val="tx1">
                      <a:lumMod val="65000"/>
                      <a:lumOff val="35000"/>
                    </a:schemeClr>
                  </a:solidFill>
                  <a:latin typeface="Meiryo UI" panose="020B0604030504040204" pitchFamily="34" charset="-128"/>
                  <a:ea typeface="Meiryo UI" panose="020B0604030504040204" pitchFamily="34" charset="-128"/>
                </a:rPr>
                <a:t>梱包資材や容器での使用</a:t>
              </a: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ja-JP" altLang="en-US" sz="1400">
                  <a:solidFill>
                    <a:schemeClr val="tx1">
                      <a:lumMod val="65000"/>
                      <a:lumOff val="35000"/>
                    </a:schemeClr>
                  </a:solidFill>
                  <a:latin typeface="Meiryo UI" panose="020B0604030504040204" pitchFamily="34" charset="-128"/>
                  <a:ea typeface="Meiryo UI" panose="020B0604030504040204" pitchFamily="34" charset="-128"/>
                </a:rPr>
                <a:t>以降へ</a:t>
              </a:r>
            </a:p>
          </xdr:txBody>
        </xdr:sp>
        <xdr:sp macro="" textlink="">
          <xdr:nvSpPr>
            <xdr:cNvPr id="260" name="角丸四角形 259">
              <a:extLst>
                <a:ext uri="{FF2B5EF4-FFF2-40B4-BE49-F238E27FC236}">
                  <a16:creationId xmlns:a16="http://schemas.microsoft.com/office/drawing/2014/main" id="{5D94F0B7-2D78-3892-C96C-B64EF301FBEF}"/>
                </a:ext>
              </a:extLst>
            </xdr:cNvPr>
            <xdr:cNvSpPr/>
          </xdr:nvSpPr>
          <xdr:spPr>
            <a:xfrm>
              <a:off x="10731500" y="7226301"/>
              <a:ext cx="3048000" cy="279399"/>
            </a:xfrm>
            <a:prstGeom prst="roundRect">
              <a:avLst>
                <a:gd name="adj" fmla="val 10318"/>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ja-JP" altLang="en-US" sz="1200" b="0">
                  <a:solidFill>
                    <a:srgbClr val="8E7C7A"/>
                  </a:solidFill>
                  <a:latin typeface="Meiryo UI" panose="020B0604030504040204" pitchFamily="34" charset="-128"/>
                  <a:ea typeface="Meiryo UI" panose="020B0604030504040204" pitchFamily="34" charset="-128"/>
                </a:rPr>
                <a:t>潜在リスクチェックシート</a:t>
              </a:r>
              <a:endParaRPr kumimoji="1" lang="ja-JP" altLang="en-US" sz="2400" b="0">
                <a:solidFill>
                  <a:srgbClr val="8E7C7A"/>
                </a:solidFill>
                <a:latin typeface="Meiryo UI" panose="020B0604030504040204" pitchFamily="34" charset="-128"/>
                <a:ea typeface="Meiryo UI" panose="020B0604030504040204" pitchFamily="34" charset="-128"/>
              </a:endParaRPr>
            </a:p>
          </xdr:txBody>
        </xdr:sp>
      </xdr:grpSp>
    </xdr:grpSp>
    <xdr:clientData/>
  </xdr:twoCellAnchor>
  <xdr:twoCellAnchor>
    <xdr:from>
      <xdr:col>22</xdr:col>
      <xdr:colOff>457200</xdr:colOff>
      <xdr:row>53</xdr:row>
      <xdr:rowOff>38100</xdr:rowOff>
    </xdr:from>
    <xdr:to>
      <xdr:col>24</xdr:col>
      <xdr:colOff>114300</xdr:colOff>
      <xdr:row>61</xdr:row>
      <xdr:rowOff>0</xdr:rowOff>
    </xdr:to>
    <xdr:grpSp>
      <xdr:nvGrpSpPr>
        <xdr:cNvPr id="285" name="グループ化 284">
          <a:extLst>
            <a:ext uri="{FF2B5EF4-FFF2-40B4-BE49-F238E27FC236}">
              <a16:creationId xmlns:a16="http://schemas.microsoft.com/office/drawing/2014/main" id="{5B501E81-F42F-03F1-2383-F20CBCF40CFC}"/>
            </a:ext>
          </a:extLst>
        </xdr:cNvPr>
        <xdr:cNvGrpSpPr/>
      </xdr:nvGrpSpPr>
      <xdr:grpSpPr>
        <a:xfrm>
          <a:off x="10439400" y="11353800"/>
          <a:ext cx="3708400" cy="1485900"/>
          <a:chOff x="10439400" y="5422900"/>
          <a:chExt cx="3708400" cy="1485900"/>
        </a:xfrm>
      </xdr:grpSpPr>
      <xdr:grpSp>
        <xdr:nvGrpSpPr>
          <xdr:cNvPr id="286" name="グループ化 285">
            <a:extLst>
              <a:ext uri="{FF2B5EF4-FFF2-40B4-BE49-F238E27FC236}">
                <a16:creationId xmlns:a16="http://schemas.microsoft.com/office/drawing/2014/main" id="{02BD8A9D-B11C-9B56-CB9F-55E3D4A1CF47}"/>
              </a:ext>
            </a:extLst>
          </xdr:cNvPr>
          <xdr:cNvGrpSpPr/>
        </xdr:nvGrpSpPr>
        <xdr:grpSpPr>
          <a:xfrm>
            <a:off x="10439400" y="5422900"/>
            <a:ext cx="3708400" cy="1485900"/>
            <a:chOff x="10439400" y="5422900"/>
            <a:chExt cx="3708400" cy="1485900"/>
          </a:xfrm>
        </xdr:grpSpPr>
        <xdr:sp macro="" textlink="">
          <xdr:nvSpPr>
            <xdr:cNvPr id="293" name="角丸四角形 292">
              <a:extLst>
                <a:ext uri="{FF2B5EF4-FFF2-40B4-BE49-F238E27FC236}">
                  <a16:creationId xmlns:a16="http://schemas.microsoft.com/office/drawing/2014/main" id="{735102BA-C0A2-59D4-B51B-3B0A805D69B7}"/>
                </a:ext>
              </a:extLst>
            </xdr:cNvPr>
            <xdr:cNvSpPr/>
          </xdr:nvSpPr>
          <xdr:spPr>
            <a:xfrm>
              <a:off x="10439400" y="5588000"/>
              <a:ext cx="3708400" cy="1320800"/>
            </a:xfrm>
            <a:prstGeom prst="roundRect">
              <a:avLst>
                <a:gd name="adj" fmla="val 3265"/>
              </a:avLst>
            </a:prstGeom>
            <a:noFill/>
            <a:ln w="19050">
              <a:solidFill>
                <a:srgbClr val="8E7C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200" b="0">
                <a:solidFill>
                  <a:schemeClr val="bg1"/>
                </a:solidFill>
                <a:latin typeface="Meiryo UI" panose="020B0604030504040204" pitchFamily="34" charset="-128"/>
                <a:ea typeface="Meiryo UI" panose="020B0604030504040204" pitchFamily="34" charset="-128"/>
              </a:endParaRPr>
            </a:p>
          </xdr:txBody>
        </xdr:sp>
        <xdr:sp macro="" textlink="">
          <xdr:nvSpPr>
            <xdr:cNvPr id="294" name="角丸四角形 293">
              <a:extLst>
                <a:ext uri="{FF2B5EF4-FFF2-40B4-BE49-F238E27FC236}">
                  <a16:creationId xmlns:a16="http://schemas.microsoft.com/office/drawing/2014/main" id="{08A08945-B33D-9B50-97D0-0DCE2356BA57}"/>
                </a:ext>
              </a:extLst>
            </xdr:cNvPr>
            <xdr:cNvSpPr/>
          </xdr:nvSpPr>
          <xdr:spPr>
            <a:xfrm>
              <a:off x="10541000" y="5422900"/>
              <a:ext cx="3505200" cy="342900"/>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chemeClr val="bg1"/>
                  </a:solidFill>
                  <a:latin typeface="Meiryo UI" panose="020B0604030504040204" pitchFamily="34" charset="-128"/>
                  <a:ea typeface="Meiryo UI" panose="020B0604030504040204" pitchFamily="34" charset="-128"/>
                </a:rPr>
                <a:t>「</a:t>
              </a:r>
              <a:r>
                <a:rPr lang="ja-JP" altLang="en-US" sz="1200" b="1" i="0">
                  <a:solidFill>
                    <a:schemeClr val="lt1"/>
                  </a:solidFill>
                  <a:effectLst/>
                  <a:latin typeface="Meiryo UI" panose="020B0604030504040204" pitchFamily="34" charset="-128"/>
                  <a:ea typeface="Meiryo UI" panose="020B0604030504040204" pitchFamily="34" charset="-128"/>
                  <a:cs typeface="+mn-cs"/>
                </a:rPr>
                <a:t>副資材</a:t>
              </a:r>
              <a:r>
                <a:rPr kumimoji="1" lang="ja-JP" altLang="en-US" sz="1200" b="1">
                  <a:solidFill>
                    <a:schemeClr val="bg1"/>
                  </a:solidFill>
                  <a:latin typeface="Meiryo UI" panose="020B0604030504040204" pitchFamily="34" charset="-128"/>
                  <a:ea typeface="Meiryo UI" panose="020B0604030504040204" pitchFamily="34" charset="-128"/>
                </a:rPr>
                <a:t>」</a:t>
              </a:r>
              <a:r>
                <a:rPr kumimoji="1" lang="ja-JP" altLang="en-US" sz="1200" b="0">
                  <a:solidFill>
                    <a:schemeClr val="bg1"/>
                  </a:solidFill>
                  <a:latin typeface="Meiryo UI" panose="020B0604030504040204" pitchFamily="34" charset="-128"/>
                  <a:ea typeface="Meiryo UI" panose="020B0604030504040204" pitchFamily="34" charset="-128"/>
                </a:rPr>
                <a:t>での使用可能性の把握から</a:t>
              </a:r>
            </a:p>
          </xdr:txBody>
        </xdr:sp>
      </xdr:grpSp>
      <xdr:grpSp>
        <xdr:nvGrpSpPr>
          <xdr:cNvPr id="287" name="グループ化 286">
            <a:extLst>
              <a:ext uri="{FF2B5EF4-FFF2-40B4-BE49-F238E27FC236}">
                <a16:creationId xmlns:a16="http://schemas.microsoft.com/office/drawing/2014/main" id="{54F3D5A2-33C4-16B6-A8AC-3FB70012EC7B}"/>
              </a:ext>
            </a:extLst>
          </xdr:cNvPr>
          <xdr:cNvGrpSpPr/>
        </xdr:nvGrpSpPr>
        <xdr:grpSpPr>
          <a:xfrm>
            <a:off x="10668000" y="5905501"/>
            <a:ext cx="3175000" cy="838199"/>
            <a:chOff x="10668000" y="6121401"/>
            <a:chExt cx="3175000" cy="838199"/>
          </a:xfrm>
        </xdr:grpSpPr>
        <xdr:sp macro="" textlink="">
          <xdr:nvSpPr>
            <xdr:cNvPr id="291" name="角丸四角形 290">
              <a:extLst>
                <a:ext uri="{FF2B5EF4-FFF2-40B4-BE49-F238E27FC236}">
                  <a16:creationId xmlns:a16="http://schemas.microsoft.com/office/drawing/2014/main" id="{1CEEB0A0-B4AA-BE00-9CC7-C43C9C899AED}"/>
                </a:ext>
              </a:extLst>
            </xdr:cNvPr>
            <xdr:cNvSpPr/>
          </xdr:nvSpPr>
          <xdr:spPr>
            <a:xfrm>
              <a:off x="10731500" y="6121401"/>
              <a:ext cx="3048000" cy="279399"/>
            </a:xfrm>
            <a:prstGeom prst="roundRect">
              <a:avLst>
                <a:gd name="adj" fmla="val 10318"/>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ja-JP" altLang="en-US" sz="1200" b="0">
                  <a:solidFill>
                    <a:srgbClr val="8E7C7A"/>
                  </a:solidFill>
                  <a:latin typeface="Meiryo UI" panose="020B0604030504040204" pitchFamily="34" charset="-128"/>
                  <a:ea typeface="Meiryo UI" panose="020B0604030504040204" pitchFamily="34" charset="-128"/>
                </a:rPr>
                <a:t>潜在リスクチェックシート</a:t>
              </a:r>
              <a:endParaRPr kumimoji="1" lang="ja-JP" altLang="en-US" sz="2400" b="0">
                <a:solidFill>
                  <a:srgbClr val="8E7C7A"/>
                </a:solidFill>
                <a:latin typeface="Meiryo UI" panose="020B0604030504040204" pitchFamily="34" charset="-128"/>
                <a:ea typeface="Meiryo UI" panose="020B0604030504040204" pitchFamily="34" charset="-128"/>
              </a:endParaRPr>
            </a:p>
          </xdr:txBody>
        </xdr:sp>
        <xdr:sp macro="" textlink="">
          <xdr:nvSpPr>
            <xdr:cNvPr id="292" name="角丸四角形 291">
              <a:extLst>
                <a:ext uri="{FF2B5EF4-FFF2-40B4-BE49-F238E27FC236}">
                  <a16:creationId xmlns:a16="http://schemas.microsoft.com/office/drawing/2014/main" id="{D3536390-1B93-AB1A-7450-5324C6C824C9}"/>
                </a:ext>
              </a:extLst>
            </xdr:cNvPr>
            <xdr:cNvSpPr/>
          </xdr:nvSpPr>
          <xdr:spPr>
            <a:xfrm>
              <a:off x="10668000" y="6416602"/>
              <a:ext cx="3175000" cy="542998"/>
            </a:xfrm>
            <a:prstGeom prst="roundRect">
              <a:avLst>
                <a:gd name="adj" fmla="val 10318"/>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en" altLang="ja-JP" sz="1400" b="1">
                  <a:solidFill>
                    <a:schemeClr val="tx1">
                      <a:lumMod val="65000"/>
                      <a:lumOff val="35000"/>
                    </a:schemeClr>
                  </a:solidFill>
                  <a:latin typeface="Meiryo UI" panose="020B0604030504040204" pitchFamily="34" charset="-128"/>
                  <a:ea typeface="Meiryo UI" panose="020B0604030504040204" pitchFamily="34" charset="-128"/>
                </a:rPr>
                <a:t>F. </a:t>
              </a:r>
              <a:r>
                <a:rPr kumimoji="1" lang="ja-JP" altLang="en-US" sz="1400" b="1">
                  <a:solidFill>
                    <a:schemeClr val="tx1">
                      <a:lumMod val="65000"/>
                      <a:lumOff val="35000"/>
                    </a:schemeClr>
                  </a:solidFill>
                  <a:latin typeface="Meiryo UI" panose="020B0604030504040204" pitchFamily="34" charset="-128"/>
                  <a:ea typeface="Meiryo UI" panose="020B0604030504040204" pitchFamily="34" charset="-128"/>
                </a:rPr>
                <a:t>治工具や現場用品での使用</a:t>
              </a:r>
              <a:r>
                <a:rPr kumimoji="1" lang="en-US" altLang="ja-JP" sz="1400" b="1">
                  <a:solidFill>
                    <a:schemeClr val="tx1">
                      <a:lumMod val="65000"/>
                      <a:lumOff val="35000"/>
                    </a:schemeClr>
                  </a:solidFill>
                  <a:latin typeface="Meiryo UI" panose="020B0604030504040204" pitchFamily="34" charset="-128"/>
                  <a:ea typeface="Meiryo UI" panose="020B0604030504040204" pitchFamily="34" charset="-128"/>
                </a:rPr>
                <a:t>】</a:t>
              </a:r>
              <a:r>
                <a:rPr kumimoji="1" lang="ja-JP" altLang="en-US" sz="1400">
                  <a:solidFill>
                    <a:schemeClr val="tx1">
                      <a:lumMod val="65000"/>
                      <a:lumOff val="35000"/>
                    </a:schemeClr>
                  </a:solidFill>
                  <a:latin typeface="Meiryo UI" panose="020B0604030504040204" pitchFamily="34" charset="-128"/>
                  <a:ea typeface="Meiryo UI" panose="020B0604030504040204" pitchFamily="34" charset="-128"/>
                </a:rPr>
                <a:t>以降へ</a:t>
              </a:r>
              <a:endParaRPr kumimoji="1" lang="ja-JP" altLang="en-US" sz="2800">
                <a:solidFill>
                  <a:schemeClr val="tx1">
                    <a:lumMod val="65000"/>
                    <a:lumOff val="35000"/>
                  </a:schemeClr>
                </a:solidFill>
                <a:latin typeface="Meiryo UI" panose="020B0604030504040204" pitchFamily="34" charset="-128"/>
                <a:ea typeface="Meiryo UI" panose="020B0604030504040204" pitchFamily="34" charset="-128"/>
              </a:endParaRPr>
            </a:p>
          </xdr:txBody>
        </xdr:sp>
      </xdr:grpSp>
    </xdr:grpSp>
    <xdr:clientData/>
  </xdr:twoCellAnchor>
  <xdr:twoCellAnchor>
    <xdr:from>
      <xdr:col>22</xdr:col>
      <xdr:colOff>457200</xdr:colOff>
      <xdr:row>62</xdr:row>
      <xdr:rowOff>50800</xdr:rowOff>
    </xdr:from>
    <xdr:to>
      <xdr:col>24</xdr:col>
      <xdr:colOff>114300</xdr:colOff>
      <xdr:row>76</xdr:row>
      <xdr:rowOff>0</xdr:rowOff>
    </xdr:to>
    <xdr:grpSp>
      <xdr:nvGrpSpPr>
        <xdr:cNvPr id="315" name="グループ化 314">
          <a:extLst>
            <a:ext uri="{FF2B5EF4-FFF2-40B4-BE49-F238E27FC236}">
              <a16:creationId xmlns:a16="http://schemas.microsoft.com/office/drawing/2014/main" id="{A2CEFEEA-B24A-87A2-31B7-D17885D5ACD3}"/>
            </a:ext>
          </a:extLst>
        </xdr:cNvPr>
        <xdr:cNvGrpSpPr/>
      </xdr:nvGrpSpPr>
      <xdr:grpSpPr>
        <a:xfrm>
          <a:off x="10439400" y="13081000"/>
          <a:ext cx="3708400" cy="2654300"/>
          <a:chOff x="10439400" y="5422900"/>
          <a:chExt cx="3708400" cy="2616200"/>
        </a:xfrm>
      </xdr:grpSpPr>
      <xdr:grpSp>
        <xdr:nvGrpSpPr>
          <xdr:cNvPr id="316" name="グループ化 315">
            <a:extLst>
              <a:ext uri="{FF2B5EF4-FFF2-40B4-BE49-F238E27FC236}">
                <a16:creationId xmlns:a16="http://schemas.microsoft.com/office/drawing/2014/main" id="{867A832D-8BEA-B45E-A6E1-8F629F1367D3}"/>
              </a:ext>
            </a:extLst>
          </xdr:cNvPr>
          <xdr:cNvGrpSpPr/>
        </xdr:nvGrpSpPr>
        <xdr:grpSpPr>
          <a:xfrm>
            <a:off x="10439400" y="5422900"/>
            <a:ext cx="3708400" cy="2616200"/>
            <a:chOff x="10439400" y="5422900"/>
            <a:chExt cx="3708400" cy="2616200"/>
          </a:xfrm>
        </xdr:grpSpPr>
        <xdr:sp macro="" textlink="">
          <xdr:nvSpPr>
            <xdr:cNvPr id="323" name="角丸四角形 322">
              <a:extLst>
                <a:ext uri="{FF2B5EF4-FFF2-40B4-BE49-F238E27FC236}">
                  <a16:creationId xmlns:a16="http://schemas.microsoft.com/office/drawing/2014/main" id="{6E776A61-2275-69FE-EC6E-8B15AB596259}"/>
                </a:ext>
              </a:extLst>
            </xdr:cNvPr>
            <xdr:cNvSpPr/>
          </xdr:nvSpPr>
          <xdr:spPr>
            <a:xfrm>
              <a:off x="10439400" y="5588000"/>
              <a:ext cx="3708400" cy="2451100"/>
            </a:xfrm>
            <a:prstGeom prst="roundRect">
              <a:avLst>
                <a:gd name="adj" fmla="val 1249"/>
              </a:avLst>
            </a:prstGeom>
            <a:noFill/>
            <a:ln w="19050">
              <a:solidFill>
                <a:srgbClr val="8E7C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200" b="0">
                <a:solidFill>
                  <a:schemeClr val="bg1"/>
                </a:solidFill>
                <a:latin typeface="Meiryo UI" panose="020B0604030504040204" pitchFamily="34" charset="-128"/>
                <a:ea typeface="Meiryo UI" panose="020B0604030504040204" pitchFamily="34" charset="-128"/>
              </a:endParaRPr>
            </a:p>
          </xdr:txBody>
        </xdr:sp>
        <xdr:sp macro="" textlink="">
          <xdr:nvSpPr>
            <xdr:cNvPr id="324" name="角丸四角形 323">
              <a:extLst>
                <a:ext uri="{FF2B5EF4-FFF2-40B4-BE49-F238E27FC236}">
                  <a16:creationId xmlns:a16="http://schemas.microsoft.com/office/drawing/2014/main" id="{DD687595-2D8F-124F-70FB-7C48409405C6}"/>
                </a:ext>
              </a:extLst>
            </xdr:cNvPr>
            <xdr:cNvSpPr/>
          </xdr:nvSpPr>
          <xdr:spPr>
            <a:xfrm>
              <a:off x="10541000" y="5422900"/>
              <a:ext cx="3505200" cy="342900"/>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chemeClr val="bg1"/>
                  </a:solidFill>
                  <a:latin typeface="Meiryo UI" panose="020B0604030504040204" pitchFamily="34" charset="-128"/>
                  <a:ea typeface="Meiryo UI" panose="020B0604030504040204" pitchFamily="34" charset="-128"/>
                </a:rPr>
                <a:t>「外部流入・混入」</a:t>
              </a:r>
              <a:r>
                <a:rPr kumimoji="1" lang="ja-JP" altLang="en-US" sz="1200" b="0">
                  <a:solidFill>
                    <a:schemeClr val="bg1"/>
                  </a:solidFill>
                  <a:latin typeface="Meiryo UI" panose="020B0604030504040204" pitchFamily="34" charset="-128"/>
                  <a:ea typeface="Meiryo UI" panose="020B0604030504040204" pitchFamily="34" charset="-128"/>
                </a:rPr>
                <a:t>のリスクを認識する</a:t>
              </a:r>
            </a:p>
          </xdr:txBody>
        </xdr:sp>
      </xdr:grpSp>
      <xdr:sp macro="" textlink="">
        <xdr:nvSpPr>
          <xdr:cNvPr id="322" name="角丸四角形 321">
            <a:extLst>
              <a:ext uri="{FF2B5EF4-FFF2-40B4-BE49-F238E27FC236}">
                <a16:creationId xmlns:a16="http://schemas.microsoft.com/office/drawing/2014/main" id="{B3E224A1-4918-4FA0-5543-E2933735C046}"/>
              </a:ext>
            </a:extLst>
          </xdr:cNvPr>
          <xdr:cNvSpPr/>
        </xdr:nvSpPr>
        <xdr:spPr>
          <a:xfrm>
            <a:off x="10668000" y="5936126"/>
            <a:ext cx="3175000" cy="751061"/>
          </a:xfrm>
          <a:prstGeom prst="roundRect">
            <a:avLst>
              <a:gd name="adj" fmla="val 10318"/>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1200" b="0">
                <a:solidFill>
                  <a:schemeClr val="tx1">
                    <a:lumMod val="65000"/>
                    <a:lumOff val="35000"/>
                  </a:schemeClr>
                </a:solidFill>
                <a:latin typeface="Meiryo UI" panose="020B0604030504040204" pitchFamily="34" charset="-128"/>
                <a:ea typeface="Meiryo UI" panose="020B0604030504040204" pitchFamily="34" charset="-128"/>
              </a:rPr>
              <a:t>PFAS</a:t>
            </a:r>
            <a:r>
              <a:rPr kumimoji="1" lang="ja-JP" altLang="en-US" sz="1200" b="0">
                <a:solidFill>
                  <a:schemeClr val="tx1">
                    <a:lumMod val="65000"/>
                    <a:lumOff val="35000"/>
                  </a:schemeClr>
                </a:solidFill>
                <a:latin typeface="Meiryo UI" panose="020B0604030504040204" pitchFamily="34" charset="-128"/>
                <a:ea typeface="Meiryo UI" panose="020B0604030504040204" pitchFamily="34" charset="-128"/>
              </a:rPr>
              <a:t>は自身が排出者となるリスクだけでなく、</a:t>
            </a:r>
            <a:endParaRPr kumimoji="1" lang="en-US" altLang="ja-JP" sz="1200" b="0">
              <a:solidFill>
                <a:schemeClr val="tx1">
                  <a:lumMod val="65000"/>
                  <a:lumOff val="35000"/>
                </a:schemeClr>
              </a:solidFill>
              <a:latin typeface="Meiryo UI" panose="020B0604030504040204" pitchFamily="34" charset="-128"/>
              <a:ea typeface="Meiryo UI" panose="020B0604030504040204" pitchFamily="34" charset="-128"/>
            </a:endParaRPr>
          </a:p>
          <a:p>
            <a:pPr algn="ctr"/>
            <a:r>
              <a:rPr kumimoji="1" lang="ja-JP" altLang="en-US" sz="1200" b="1">
                <a:solidFill>
                  <a:schemeClr val="tx1">
                    <a:lumMod val="65000"/>
                    <a:lumOff val="35000"/>
                  </a:schemeClr>
                </a:solidFill>
                <a:latin typeface="Meiryo UI" panose="020B0604030504040204" pitchFamily="34" charset="-128"/>
                <a:ea typeface="Meiryo UI" panose="020B0604030504040204" pitchFamily="34" charset="-128"/>
              </a:rPr>
              <a:t>意図せぬ使用者</a:t>
            </a:r>
            <a:r>
              <a:rPr kumimoji="1" lang="ja-JP" altLang="en-US" sz="1200" b="0">
                <a:solidFill>
                  <a:schemeClr val="tx1">
                    <a:lumMod val="65000"/>
                    <a:lumOff val="35000"/>
                  </a:schemeClr>
                </a:solidFill>
                <a:latin typeface="Meiryo UI" panose="020B0604030504040204" pitchFamily="34" charset="-128"/>
                <a:ea typeface="Meiryo UI" panose="020B0604030504040204" pitchFamily="34" charset="-128"/>
              </a:rPr>
              <a:t>となってしまうリスクもあります。</a:t>
            </a:r>
            <a:endParaRPr kumimoji="1" lang="ja-JP" altLang="en-US" sz="2400" b="0">
              <a:solidFill>
                <a:schemeClr val="tx1">
                  <a:lumMod val="65000"/>
                  <a:lumOff val="35000"/>
                </a:schemeClr>
              </a:solidFill>
              <a:latin typeface="Meiryo UI" panose="020B0604030504040204" pitchFamily="34" charset="-128"/>
              <a:ea typeface="Meiryo UI" panose="020B0604030504040204" pitchFamily="34" charset="-128"/>
            </a:endParaRPr>
          </a:p>
        </xdr:txBody>
      </xdr:sp>
      <xdr:sp macro="" textlink="">
        <xdr:nvSpPr>
          <xdr:cNvPr id="319" name="角丸四角形 318">
            <a:extLst>
              <a:ext uri="{FF2B5EF4-FFF2-40B4-BE49-F238E27FC236}">
                <a16:creationId xmlns:a16="http://schemas.microsoft.com/office/drawing/2014/main" id="{E0B09774-AA56-1810-FD49-24A2D1011CED}"/>
              </a:ext>
            </a:extLst>
          </xdr:cNvPr>
          <xdr:cNvSpPr/>
        </xdr:nvSpPr>
        <xdr:spPr>
          <a:xfrm>
            <a:off x="10668000" y="7062720"/>
            <a:ext cx="3175000" cy="751062"/>
          </a:xfrm>
          <a:prstGeom prst="roundRect">
            <a:avLst>
              <a:gd name="adj" fmla="val 10318"/>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ja-JP" altLang="en-US" sz="1200" b="0">
                <a:solidFill>
                  <a:schemeClr val="tx1">
                    <a:lumMod val="65000"/>
                    <a:lumOff val="35000"/>
                  </a:schemeClr>
                </a:solidFill>
                <a:latin typeface="Meiryo UI" panose="020B0604030504040204" pitchFamily="34" charset="-128"/>
                <a:ea typeface="Meiryo UI" panose="020B0604030504040204" pitchFamily="34" charset="-128"/>
              </a:rPr>
              <a:t>元々の周辺土壌等の状況を知っておくことで</a:t>
            </a:r>
            <a:br>
              <a:rPr kumimoji="1" lang="en-US" altLang="ja-JP" sz="1200" b="0">
                <a:solidFill>
                  <a:schemeClr val="tx1">
                    <a:lumMod val="65000"/>
                    <a:lumOff val="35000"/>
                  </a:schemeClr>
                </a:solidFill>
                <a:latin typeface="Meiryo UI" panose="020B0604030504040204" pitchFamily="34" charset="-128"/>
                <a:ea typeface="Meiryo UI" panose="020B0604030504040204" pitchFamily="34" charset="-128"/>
              </a:rPr>
            </a:br>
            <a:r>
              <a:rPr kumimoji="1" lang="ja-JP" altLang="en-US" sz="1200" b="1">
                <a:solidFill>
                  <a:schemeClr val="tx1">
                    <a:lumMod val="65000"/>
                    <a:lumOff val="35000"/>
                  </a:schemeClr>
                </a:solidFill>
                <a:latin typeface="Meiryo UI" panose="020B0604030504040204" pitchFamily="34" charset="-128"/>
                <a:ea typeface="Meiryo UI" panose="020B0604030504040204" pitchFamily="34" charset="-128"/>
              </a:rPr>
              <a:t>潜在的なリスク</a:t>
            </a:r>
            <a:r>
              <a:rPr kumimoji="1" lang="ja-JP" altLang="en-US" sz="1200" b="0">
                <a:solidFill>
                  <a:schemeClr val="tx1">
                    <a:lumMod val="65000"/>
                    <a:lumOff val="35000"/>
                  </a:schemeClr>
                </a:solidFill>
                <a:latin typeface="Meiryo UI" panose="020B0604030504040204" pitchFamily="34" charset="-128"/>
                <a:ea typeface="Meiryo UI" panose="020B0604030504040204" pitchFamily="34" charset="-128"/>
              </a:rPr>
              <a:t>にも気付くことができます</a:t>
            </a:r>
          </a:p>
        </xdr:txBody>
      </xdr:sp>
    </xdr:grpSp>
    <xdr:clientData/>
  </xdr:twoCellAnchor>
  <xdr:twoCellAnchor>
    <xdr:from>
      <xdr:col>22</xdr:col>
      <xdr:colOff>457200</xdr:colOff>
      <xdr:row>77</xdr:row>
      <xdr:rowOff>50800</xdr:rowOff>
    </xdr:from>
    <xdr:to>
      <xdr:col>24</xdr:col>
      <xdr:colOff>114300</xdr:colOff>
      <xdr:row>92</xdr:row>
      <xdr:rowOff>0</xdr:rowOff>
    </xdr:to>
    <xdr:grpSp>
      <xdr:nvGrpSpPr>
        <xdr:cNvPr id="337" name="グループ化 336">
          <a:extLst>
            <a:ext uri="{FF2B5EF4-FFF2-40B4-BE49-F238E27FC236}">
              <a16:creationId xmlns:a16="http://schemas.microsoft.com/office/drawing/2014/main" id="{BCF3BBEF-DAA0-B617-7225-E7B5377C0366}"/>
            </a:ext>
          </a:extLst>
        </xdr:cNvPr>
        <xdr:cNvGrpSpPr/>
      </xdr:nvGrpSpPr>
      <xdr:grpSpPr>
        <a:xfrm>
          <a:off x="10439400" y="15976600"/>
          <a:ext cx="3708400" cy="2806700"/>
          <a:chOff x="10439400" y="5422900"/>
          <a:chExt cx="3708400" cy="2806700"/>
        </a:xfrm>
      </xdr:grpSpPr>
      <xdr:grpSp>
        <xdr:nvGrpSpPr>
          <xdr:cNvPr id="338" name="グループ化 337">
            <a:extLst>
              <a:ext uri="{FF2B5EF4-FFF2-40B4-BE49-F238E27FC236}">
                <a16:creationId xmlns:a16="http://schemas.microsoft.com/office/drawing/2014/main" id="{A8D16D61-E57F-EAE7-5101-15DAC6D491A1}"/>
              </a:ext>
            </a:extLst>
          </xdr:cNvPr>
          <xdr:cNvGrpSpPr/>
        </xdr:nvGrpSpPr>
        <xdr:grpSpPr>
          <a:xfrm>
            <a:off x="10439400" y="5422900"/>
            <a:ext cx="3708400" cy="2806700"/>
            <a:chOff x="10439400" y="5422900"/>
            <a:chExt cx="3708400" cy="2806700"/>
          </a:xfrm>
        </xdr:grpSpPr>
        <xdr:sp macro="" textlink="">
          <xdr:nvSpPr>
            <xdr:cNvPr id="345" name="角丸四角形 344">
              <a:extLst>
                <a:ext uri="{FF2B5EF4-FFF2-40B4-BE49-F238E27FC236}">
                  <a16:creationId xmlns:a16="http://schemas.microsoft.com/office/drawing/2014/main" id="{6527A6C2-F610-A913-F036-263E3908894E}"/>
                </a:ext>
              </a:extLst>
            </xdr:cNvPr>
            <xdr:cNvSpPr/>
          </xdr:nvSpPr>
          <xdr:spPr>
            <a:xfrm>
              <a:off x="10439400" y="5588000"/>
              <a:ext cx="3708400" cy="2641600"/>
            </a:xfrm>
            <a:prstGeom prst="roundRect">
              <a:avLst>
                <a:gd name="adj" fmla="val 2028"/>
              </a:avLst>
            </a:prstGeom>
            <a:noFill/>
            <a:ln w="19050">
              <a:solidFill>
                <a:srgbClr val="8E7C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200" b="0">
                <a:solidFill>
                  <a:schemeClr val="bg1"/>
                </a:solidFill>
                <a:latin typeface="Meiryo UI" panose="020B0604030504040204" pitchFamily="34" charset="-128"/>
                <a:ea typeface="Meiryo UI" panose="020B0604030504040204" pitchFamily="34" charset="-128"/>
              </a:endParaRPr>
            </a:p>
          </xdr:txBody>
        </xdr:sp>
        <xdr:sp macro="" textlink="">
          <xdr:nvSpPr>
            <xdr:cNvPr id="346" name="角丸四角形 345">
              <a:extLst>
                <a:ext uri="{FF2B5EF4-FFF2-40B4-BE49-F238E27FC236}">
                  <a16:creationId xmlns:a16="http://schemas.microsoft.com/office/drawing/2014/main" id="{1BE2520C-7534-6ED2-3F2B-15DE10EEC706}"/>
                </a:ext>
              </a:extLst>
            </xdr:cNvPr>
            <xdr:cNvSpPr/>
          </xdr:nvSpPr>
          <xdr:spPr>
            <a:xfrm>
              <a:off x="10541000" y="5422900"/>
              <a:ext cx="3505200" cy="342900"/>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chemeClr val="bg1"/>
                  </a:solidFill>
                  <a:latin typeface="Meiryo UI" panose="020B0604030504040204" pitchFamily="34" charset="-128"/>
                  <a:ea typeface="Meiryo UI" panose="020B0604030504040204" pitchFamily="34" charset="-128"/>
                </a:rPr>
                <a:t>「排出・廃棄」</a:t>
              </a:r>
              <a:r>
                <a:rPr kumimoji="1" lang="ja-JP" altLang="en-US" sz="1200" b="0">
                  <a:solidFill>
                    <a:schemeClr val="bg1"/>
                  </a:solidFill>
                  <a:latin typeface="Meiryo UI" panose="020B0604030504040204" pitchFamily="34" charset="-128"/>
                  <a:ea typeface="Meiryo UI" panose="020B0604030504040204" pitchFamily="34" charset="-128"/>
                </a:rPr>
                <a:t>でのリスクを認識する</a:t>
              </a:r>
            </a:p>
          </xdr:txBody>
        </xdr:sp>
      </xdr:grpSp>
      <xdr:sp macro="" textlink="">
        <xdr:nvSpPr>
          <xdr:cNvPr id="344" name="角丸四角形 343">
            <a:extLst>
              <a:ext uri="{FF2B5EF4-FFF2-40B4-BE49-F238E27FC236}">
                <a16:creationId xmlns:a16="http://schemas.microsoft.com/office/drawing/2014/main" id="{A83E84F1-EB2A-7863-A430-478CB4F1AEB9}"/>
              </a:ext>
            </a:extLst>
          </xdr:cNvPr>
          <xdr:cNvSpPr/>
        </xdr:nvSpPr>
        <xdr:spPr>
          <a:xfrm>
            <a:off x="10668000" y="5943600"/>
            <a:ext cx="3175000" cy="762000"/>
          </a:xfrm>
          <a:prstGeom prst="roundRect">
            <a:avLst>
              <a:gd name="adj" fmla="val 10318"/>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ja-JP" altLang="en-US" sz="1200" b="0">
                <a:solidFill>
                  <a:schemeClr val="tx1">
                    <a:lumMod val="65000"/>
                    <a:lumOff val="35000"/>
                  </a:schemeClr>
                </a:solidFill>
                <a:latin typeface="Meiryo UI" panose="020B0604030504040204" pitchFamily="34" charset="-128"/>
                <a:ea typeface="Meiryo UI" panose="020B0604030504040204" pitchFamily="34" charset="-128"/>
              </a:rPr>
              <a:t>意図せぬ使用者となっているリスクがある以上、</a:t>
            </a:r>
            <a:endParaRPr kumimoji="1" lang="en-US" altLang="ja-JP" sz="1200" b="0">
              <a:solidFill>
                <a:schemeClr val="tx1">
                  <a:lumMod val="65000"/>
                  <a:lumOff val="35000"/>
                </a:schemeClr>
              </a:solidFill>
              <a:latin typeface="Meiryo UI" panose="020B0604030504040204" pitchFamily="34" charset="-128"/>
              <a:ea typeface="Meiryo UI" panose="020B0604030504040204" pitchFamily="34" charset="-128"/>
            </a:endParaRPr>
          </a:p>
          <a:p>
            <a:pPr algn="ctr"/>
            <a:r>
              <a:rPr kumimoji="1" lang="ja-JP" altLang="en-US" sz="1200" b="1">
                <a:solidFill>
                  <a:schemeClr val="tx1">
                    <a:lumMod val="65000"/>
                    <a:lumOff val="35000"/>
                  </a:schemeClr>
                </a:solidFill>
                <a:latin typeface="Meiryo UI" panose="020B0604030504040204" pitchFamily="34" charset="-128"/>
                <a:ea typeface="Meiryo UI" panose="020B0604030504040204" pitchFamily="34" charset="-128"/>
              </a:rPr>
              <a:t>意図せぬ排出者</a:t>
            </a:r>
            <a:r>
              <a:rPr kumimoji="1" lang="ja-JP" altLang="en-US" sz="1200" b="0">
                <a:solidFill>
                  <a:schemeClr val="tx1">
                    <a:lumMod val="65000"/>
                    <a:lumOff val="35000"/>
                  </a:schemeClr>
                </a:solidFill>
                <a:latin typeface="Meiryo UI" panose="020B0604030504040204" pitchFamily="34" charset="-128"/>
                <a:ea typeface="Meiryo UI" panose="020B0604030504040204" pitchFamily="34" charset="-128"/>
              </a:rPr>
              <a:t>となっているリスクも存在します。</a:t>
            </a:r>
            <a:endParaRPr kumimoji="1" lang="en-US" altLang="ja-JP" sz="1200" b="0">
              <a:solidFill>
                <a:schemeClr val="tx1">
                  <a:lumMod val="65000"/>
                  <a:lumOff val="35000"/>
                </a:schemeClr>
              </a:solidFill>
              <a:latin typeface="Meiryo UI" panose="020B0604030504040204" pitchFamily="34" charset="-128"/>
              <a:ea typeface="Meiryo UI" panose="020B0604030504040204" pitchFamily="34" charset="-128"/>
            </a:endParaRPr>
          </a:p>
        </xdr:txBody>
      </xdr:sp>
      <xdr:sp macro="" textlink="">
        <xdr:nvSpPr>
          <xdr:cNvPr id="341" name="角丸四角形 340">
            <a:extLst>
              <a:ext uri="{FF2B5EF4-FFF2-40B4-BE49-F238E27FC236}">
                <a16:creationId xmlns:a16="http://schemas.microsoft.com/office/drawing/2014/main" id="{7CAEBBC2-2CB3-639C-EAE5-8979E6BA01B3}"/>
              </a:ext>
            </a:extLst>
          </xdr:cNvPr>
          <xdr:cNvSpPr/>
        </xdr:nvSpPr>
        <xdr:spPr>
          <a:xfrm>
            <a:off x="10668000" y="6959601"/>
            <a:ext cx="3175000" cy="1003298"/>
          </a:xfrm>
          <a:prstGeom prst="roundRect">
            <a:avLst>
              <a:gd name="adj" fmla="val 10318"/>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pPr algn="ctr"/>
            <a:r>
              <a:rPr kumimoji="1" lang="en-US" altLang="ja-JP" sz="1200" b="0">
                <a:solidFill>
                  <a:schemeClr val="tx1">
                    <a:lumMod val="65000"/>
                    <a:lumOff val="35000"/>
                  </a:schemeClr>
                </a:solidFill>
                <a:latin typeface="Meiryo UI" panose="020B0604030504040204" pitchFamily="34" charset="-128"/>
                <a:ea typeface="Meiryo UI" panose="020B0604030504040204" pitchFamily="34" charset="-128"/>
              </a:rPr>
              <a:t>PFAS</a:t>
            </a:r>
            <a:r>
              <a:rPr kumimoji="1" lang="ja-JP" altLang="en-US" sz="1200" b="0">
                <a:solidFill>
                  <a:schemeClr val="tx1">
                    <a:lumMod val="65000"/>
                    <a:lumOff val="35000"/>
                  </a:schemeClr>
                </a:solidFill>
                <a:latin typeface="Meiryo UI" panose="020B0604030504040204" pitchFamily="34" charset="-128"/>
                <a:ea typeface="Meiryo UI" panose="020B0604030504040204" pitchFamily="34" charset="-128"/>
              </a:rPr>
              <a:t>含有廃棄物は</a:t>
            </a:r>
            <a:r>
              <a:rPr kumimoji="1" lang="ja-JP" altLang="en-US" sz="1200" b="1">
                <a:solidFill>
                  <a:schemeClr val="tx1">
                    <a:lumMod val="65000"/>
                    <a:lumOff val="35000"/>
                  </a:schemeClr>
                </a:solidFill>
                <a:latin typeface="Meiryo UI" panose="020B0604030504040204" pitchFamily="34" charset="-128"/>
                <a:ea typeface="Meiryo UI" panose="020B0604030504040204" pitchFamily="34" charset="-128"/>
              </a:rPr>
              <a:t>専門業者への委託</a:t>
            </a:r>
            <a:r>
              <a:rPr kumimoji="1" lang="ja-JP" altLang="en-US" sz="1200" b="0">
                <a:solidFill>
                  <a:schemeClr val="tx1">
                    <a:lumMod val="65000"/>
                    <a:lumOff val="35000"/>
                  </a:schemeClr>
                </a:solidFill>
                <a:latin typeface="Meiryo UI" panose="020B0604030504040204" pitchFamily="34" charset="-128"/>
                <a:ea typeface="Meiryo UI" panose="020B0604030504040204" pitchFamily="34" charset="-128"/>
              </a:rPr>
              <a:t>が必要。</a:t>
            </a:r>
            <a:endParaRPr kumimoji="1" lang="en-US" altLang="ja-JP" sz="1200" b="0">
              <a:solidFill>
                <a:schemeClr val="tx1">
                  <a:lumMod val="65000"/>
                  <a:lumOff val="35000"/>
                </a:schemeClr>
              </a:solidFill>
              <a:latin typeface="Meiryo UI" panose="020B0604030504040204" pitchFamily="34" charset="-128"/>
              <a:ea typeface="Meiryo UI" panose="020B0604030504040204" pitchFamily="34" charset="-128"/>
            </a:endParaRPr>
          </a:p>
          <a:p>
            <a:pPr algn="ctr"/>
            <a:r>
              <a:rPr lang="ja-JP" altLang="en-US" sz="1200" b="0" i="0">
                <a:solidFill>
                  <a:schemeClr val="tx1">
                    <a:lumMod val="65000"/>
                    <a:lumOff val="35000"/>
                  </a:schemeClr>
                </a:solidFill>
                <a:effectLst/>
                <a:latin typeface="Meiryo UI" panose="020B0604030504040204" pitchFamily="34" charset="-128"/>
                <a:ea typeface="Meiryo UI" panose="020B0604030504040204" pitchFamily="34" charset="-128"/>
                <a:cs typeface="+mn-cs"/>
              </a:rPr>
              <a:t>分解には</a:t>
            </a:r>
            <a:r>
              <a:rPr lang="en-US" altLang="ja-JP" sz="1200" b="0" i="0">
                <a:solidFill>
                  <a:schemeClr val="tx1">
                    <a:lumMod val="65000"/>
                    <a:lumOff val="35000"/>
                  </a:schemeClr>
                </a:solidFill>
                <a:effectLst/>
                <a:latin typeface="Meiryo UI" panose="020B0604030504040204" pitchFamily="34" charset="-128"/>
                <a:ea typeface="Meiryo UI" panose="020B0604030504040204" pitchFamily="34" charset="-128"/>
                <a:cs typeface="+mn-cs"/>
              </a:rPr>
              <a:t>1000℃</a:t>
            </a:r>
            <a:r>
              <a:rPr lang="ja-JP" altLang="en-US" sz="1200" b="0" i="0">
                <a:solidFill>
                  <a:schemeClr val="tx1">
                    <a:lumMod val="65000"/>
                    <a:lumOff val="35000"/>
                  </a:schemeClr>
                </a:solidFill>
                <a:effectLst/>
                <a:latin typeface="Meiryo UI" panose="020B0604030504040204" pitchFamily="34" charset="-128"/>
                <a:ea typeface="Meiryo UI" panose="020B0604030504040204" pitchFamily="34" charset="-128"/>
                <a:cs typeface="+mn-cs"/>
              </a:rPr>
              <a:t>以上の高い温度が必要とされ、フッ化水素などの有害ガスの処理も必要となります。</a:t>
            </a:r>
            <a:endParaRPr kumimoji="1" lang="ja-JP" altLang="en-US" sz="1200" b="0">
              <a:solidFill>
                <a:schemeClr val="tx1">
                  <a:lumMod val="65000"/>
                  <a:lumOff val="35000"/>
                </a:schemeClr>
              </a:solidFill>
              <a:latin typeface="Meiryo UI" panose="020B0604030504040204" pitchFamily="34" charset="-128"/>
              <a:ea typeface="Meiryo UI" panose="020B0604030504040204" pitchFamily="34" charset="-128"/>
            </a:endParaRPr>
          </a:p>
        </xdr:txBody>
      </xdr:sp>
    </xdr:grpSp>
    <xdr:clientData/>
  </xdr:twoCellAnchor>
  <xdr:twoCellAnchor>
    <xdr:from>
      <xdr:col>21</xdr:col>
      <xdr:colOff>259694</xdr:colOff>
      <xdr:row>49</xdr:row>
      <xdr:rowOff>20601</xdr:rowOff>
    </xdr:from>
    <xdr:to>
      <xdr:col>23</xdr:col>
      <xdr:colOff>280277</xdr:colOff>
      <xdr:row>49</xdr:row>
      <xdr:rowOff>20601</xdr:rowOff>
    </xdr:to>
    <xdr:cxnSp macro="">
      <xdr:nvCxnSpPr>
        <xdr:cNvPr id="347" name="カギ線コネクタ 21">
          <a:extLst>
            <a:ext uri="{FF2B5EF4-FFF2-40B4-BE49-F238E27FC236}">
              <a16:creationId xmlns:a16="http://schemas.microsoft.com/office/drawing/2014/main" id="{51DA4F17-734E-3C13-3E60-2D47E9163ECC}"/>
            </a:ext>
          </a:extLst>
        </xdr:cNvPr>
        <xdr:cNvCxnSpPr>
          <a:stCxn id="161" idx="3"/>
        </xdr:cNvCxnSpPr>
      </xdr:nvCxnSpPr>
      <xdr:spPr>
        <a:xfrm>
          <a:off x="9733894" y="10040901"/>
          <a:ext cx="1036583"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259694</xdr:colOff>
      <xdr:row>42</xdr:row>
      <xdr:rowOff>185701</xdr:rowOff>
    </xdr:from>
    <xdr:to>
      <xdr:col>23</xdr:col>
      <xdr:colOff>280277</xdr:colOff>
      <xdr:row>42</xdr:row>
      <xdr:rowOff>185701</xdr:rowOff>
    </xdr:to>
    <xdr:cxnSp macro="">
      <xdr:nvCxnSpPr>
        <xdr:cNvPr id="348" name="カギ線コネクタ 21">
          <a:extLst>
            <a:ext uri="{FF2B5EF4-FFF2-40B4-BE49-F238E27FC236}">
              <a16:creationId xmlns:a16="http://schemas.microsoft.com/office/drawing/2014/main" id="{BB5EAF66-3AA4-1410-9D0E-28C4010F7866}"/>
            </a:ext>
          </a:extLst>
        </xdr:cNvPr>
        <xdr:cNvCxnSpPr>
          <a:stCxn id="167" idx="3"/>
        </xdr:cNvCxnSpPr>
      </xdr:nvCxnSpPr>
      <xdr:spPr>
        <a:xfrm>
          <a:off x="9733894" y="8872501"/>
          <a:ext cx="1036583"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259694</xdr:colOff>
      <xdr:row>57</xdr:row>
      <xdr:rowOff>185701</xdr:rowOff>
    </xdr:from>
    <xdr:to>
      <xdr:col>23</xdr:col>
      <xdr:colOff>280277</xdr:colOff>
      <xdr:row>57</xdr:row>
      <xdr:rowOff>185701</xdr:rowOff>
    </xdr:to>
    <xdr:cxnSp macro="">
      <xdr:nvCxnSpPr>
        <xdr:cNvPr id="349" name="カギ線コネクタ 21">
          <a:extLst>
            <a:ext uri="{FF2B5EF4-FFF2-40B4-BE49-F238E27FC236}">
              <a16:creationId xmlns:a16="http://schemas.microsoft.com/office/drawing/2014/main" id="{217E8394-B33A-32EE-F898-BF8897EDED05}"/>
            </a:ext>
          </a:extLst>
        </xdr:cNvPr>
        <xdr:cNvCxnSpPr>
          <a:stCxn id="199" idx="3"/>
        </xdr:cNvCxnSpPr>
      </xdr:nvCxnSpPr>
      <xdr:spPr>
        <a:xfrm>
          <a:off x="9733894" y="11907801"/>
          <a:ext cx="1036583"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259694</xdr:colOff>
      <xdr:row>66</xdr:row>
      <xdr:rowOff>187621</xdr:rowOff>
    </xdr:from>
    <xdr:to>
      <xdr:col>23</xdr:col>
      <xdr:colOff>280277</xdr:colOff>
      <xdr:row>66</xdr:row>
      <xdr:rowOff>187621</xdr:rowOff>
    </xdr:to>
    <xdr:cxnSp macro="">
      <xdr:nvCxnSpPr>
        <xdr:cNvPr id="350" name="カギ線コネクタ 21">
          <a:extLst>
            <a:ext uri="{FF2B5EF4-FFF2-40B4-BE49-F238E27FC236}">
              <a16:creationId xmlns:a16="http://schemas.microsoft.com/office/drawing/2014/main" id="{6A7CEC42-5E41-A501-BE75-F1085C7A1053}"/>
            </a:ext>
          </a:extLst>
        </xdr:cNvPr>
        <xdr:cNvCxnSpPr>
          <a:stCxn id="201" idx="3"/>
        </xdr:cNvCxnSpPr>
      </xdr:nvCxnSpPr>
      <xdr:spPr>
        <a:xfrm>
          <a:off x="9733894" y="13624221"/>
          <a:ext cx="1036583"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259694</xdr:colOff>
      <xdr:row>72</xdr:row>
      <xdr:rowOff>189541</xdr:rowOff>
    </xdr:from>
    <xdr:to>
      <xdr:col>23</xdr:col>
      <xdr:colOff>280277</xdr:colOff>
      <xdr:row>72</xdr:row>
      <xdr:rowOff>189541</xdr:rowOff>
    </xdr:to>
    <xdr:cxnSp macro="">
      <xdr:nvCxnSpPr>
        <xdr:cNvPr id="351" name="カギ線コネクタ 21">
          <a:extLst>
            <a:ext uri="{FF2B5EF4-FFF2-40B4-BE49-F238E27FC236}">
              <a16:creationId xmlns:a16="http://schemas.microsoft.com/office/drawing/2014/main" id="{F6B16959-60C2-0943-CCF1-D37FEC3CC3DB}"/>
            </a:ext>
          </a:extLst>
        </xdr:cNvPr>
        <xdr:cNvCxnSpPr>
          <a:stCxn id="203" idx="3"/>
        </xdr:cNvCxnSpPr>
      </xdr:nvCxnSpPr>
      <xdr:spPr>
        <a:xfrm>
          <a:off x="9733894" y="14769141"/>
          <a:ext cx="1036583"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259694</xdr:colOff>
      <xdr:row>82</xdr:row>
      <xdr:rowOff>2881</xdr:rowOff>
    </xdr:from>
    <xdr:to>
      <xdr:col>23</xdr:col>
      <xdr:colOff>280277</xdr:colOff>
      <xdr:row>82</xdr:row>
      <xdr:rowOff>2881</xdr:rowOff>
    </xdr:to>
    <xdr:cxnSp macro="">
      <xdr:nvCxnSpPr>
        <xdr:cNvPr id="353" name="カギ線コネクタ 21">
          <a:extLst>
            <a:ext uri="{FF2B5EF4-FFF2-40B4-BE49-F238E27FC236}">
              <a16:creationId xmlns:a16="http://schemas.microsoft.com/office/drawing/2014/main" id="{EF60EEB9-6AFA-D20D-50C0-0534E5B2A32E}"/>
            </a:ext>
          </a:extLst>
        </xdr:cNvPr>
        <xdr:cNvCxnSpPr>
          <a:stCxn id="207" idx="3"/>
        </xdr:cNvCxnSpPr>
      </xdr:nvCxnSpPr>
      <xdr:spPr>
        <a:xfrm>
          <a:off x="9733894" y="17630481"/>
          <a:ext cx="1036583"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259694</xdr:colOff>
      <xdr:row>88</xdr:row>
      <xdr:rowOff>4800</xdr:rowOff>
    </xdr:from>
    <xdr:to>
      <xdr:col>23</xdr:col>
      <xdr:colOff>280277</xdr:colOff>
      <xdr:row>88</xdr:row>
      <xdr:rowOff>4800</xdr:rowOff>
    </xdr:to>
    <xdr:cxnSp macro="">
      <xdr:nvCxnSpPr>
        <xdr:cNvPr id="354" name="カギ線コネクタ 21">
          <a:extLst>
            <a:ext uri="{FF2B5EF4-FFF2-40B4-BE49-F238E27FC236}">
              <a16:creationId xmlns:a16="http://schemas.microsoft.com/office/drawing/2014/main" id="{0CA83054-D739-9427-1D54-8BB6899DC4C6}"/>
            </a:ext>
          </a:extLst>
        </xdr:cNvPr>
        <xdr:cNvCxnSpPr>
          <a:stCxn id="209" idx="3"/>
        </xdr:cNvCxnSpPr>
      </xdr:nvCxnSpPr>
      <xdr:spPr>
        <a:xfrm>
          <a:off x="9733894" y="18775400"/>
          <a:ext cx="1036583"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457200</xdr:colOff>
      <xdr:row>9</xdr:row>
      <xdr:rowOff>101600</xdr:rowOff>
    </xdr:from>
    <xdr:to>
      <xdr:col>24</xdr:col>
      <xdr:colOff>114300</xdr:colOff>
      <xdr:row>23</xdr:row>
      <xdr:rowOff>114300</xdr:rowOff>
    </xdr:to>
    <xdr:grpSp>
      <xdr:nvGrpSpPr>
        <xdr:cNvPr id="364" name="グループ化 363">
          <a:extLst>
            <a:ext uri="{FF2B5EF4-FFF2-40B4-BE49-F238E27FC236}">
              <a16:creationId xmlns:a16="http://schemas.microsoft.com/office/drawing/2014/main" id="{A455B077-E2E6-5DEE-7904-0E414B546779}"/>
            </a:ext>
          </a:extLst>
        </xdr:cNvPr>
        <xdr:cNvGrpSpPr/>
      </xdr:nvGrpSpPr>
      <xdr:grpSpPr>
        <a:xfrm>
          <a:off x="10439400" y="2959100"/>
          <a:ext cx="3708400" cy="2679700"/>
          <a:chOff x="10439400" y="5422900"/>
          <a:chExt cx="3708400" cy="2616200"/>
        </a:xfrm>
      </xdr:grpSpPr>
      <xdr:grpSp>
        <xdr:nvGrpSpPr>
          <xdr:cNvPr id="365" name="グループ化 364">
            <a:extLst>
              <a:ext uri="{FF2B5EF4-FFF2-40B4-BE49-F238E27FC236}">
                <a16:creationId xmlns:a16="http://schemas.microsoft.com/office/drawing/2014/main" id="{3489245B-E9A3-FF96-5760-ED7C013C1B28}"/>
              </a:ext>
            </a:extLst>
          </xdr:cNvPr>
          <xdr:cNvGrpSpPr/>
        </xdr:nvGrpSpPr>
        <xdr:grpSpPr>
          <a:xfrm>
            <a:off x="10439400" y="5422900"/>
            <a:ext cx="3708400" cy="2616200"/>
            <a:chOff x="10439400" y="5422900"/>
            <a:chExt cx="3708400" cy="2616200"/>
          </a:xfrm>
        </xdr:grpSpPr>
        <xdr:sp macro="" textlink="">
          <xdr:nvSpPr>
            <xdr:cNvPr id="369" name="角丸四角形 368">
              <a:extLst>
                <a:ext uri="{FF2B5EF4-FFF2-40B4-BE49-F238E27FC236}">
                  <a16:creationId xmlns:a16="http://schemas.microsoft.com/office/drawing/2014/main" id="{3105C538-7C95-EE79-09F1-9D79614CC8D9}"/>
                </a:ext>
              </a:extLst>
            </xdr:cNvPr>
            <xdr:cNvSpPr/>
          </xdr:nvSpPr>
          <xdr:spPr>
            <a:xfrm>
              <a:off x="10439400" y="5588000"/>
              <a:ext cx="3708400" cy="2451100"/>
            </a:xfrm>
            <a:prstGeom prst="roundRect">
              <a:avLst>
                <a:gd name="adj" fmla="val 3265"/>
              </a:avLst>
            </a:prstGeom>
            <a:noFill/>
            <a:ln w="19050">
              <a:solidFill>
                <a:srgbClr val="8E7C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200" b="0">
                <a:solidFill>
                  <a:schemeClr val="bg1"/>
                </a:solidFill>
                <a:latin typeface="Meiryo UI" panose="020B0604030504040204" pitchFamily="34" charset="-128"/>
                <a:ea typeface="Meiryo UI" panose="020B0604030504040204" pitchFamily="34" charset="-128"/>
              </a:endParaRPr>
            </a:p>
          </xdr:txBody>
        </xdr:sp>
        <xdr:sp macro="" textlink="">
          <xdr:nvSpPr>
            <xdr:cNvPr id="370" name="角丸四角形 369">
              <a:extLst>
                <a:ext uri="{FF2B5EF4-FFF2-40B4-BE49-F238E27FC236}">
                  <a16:creationId xmlns:a16="http://schemas.microsoft.com/office/drawing/2014/main" id="{689A6BFA-4819-A703-A164-762D6A6DB270}"/>
                </a:ext>
              </a:extLst>
            </xdr:cNvPr>
            <xdr:cNvSpPr/>
          </xdr:nvSpPr>
          <xdr:spPr>
            <a:xfrm>
              <a:off x="10541000" y="5422900"/>
              <a:ext cx="3505200" cy="342900"/>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200" b="1">
                  <a:solidFill>
                    <a:schemeClr val="bg1"/>
                  </a:solidFill>
                  <a:latin typeface="Meiryo UI" panose="020B0604030504040204" pitchFamily="34" charset="-128"/>
                  <a:ea typeface="Meiryo UI" panose="020B0604030504040204" pitchFamily="34" charset="-128"/>
                </a:rPr>
                <a:t>PFAS</a:t>
              </a:r>
              <a:r>
                <a:rPr kumimoji="1" lang="ja-JP" altLang="en-US" sz="1200" b="1">
                  <a:solidFill>
                    <a:schemeClr val="bg1"/>
                  </a:solidFill>
                  <a:latin typeface="Meiryo UI" panose="020B0604030504040204" pitchFamily="34" charset="-128"/>
                  <a:ea typeface="Meiryo UI" panose="020B0604030504040204" pitchFamily="34" charset="-128"/>
                </a:rPr>
                <a:t>（ピーファス）を理解する</a:t>
              </a:r>
            </a:p>
          </xdr:txBody>
        </xdr:sp>
      </xdr:grpSp>
      <xdr:sp macro="" textlink="">
        <xdr:nvSpPr>
          <xdr:cNvPr id="368" name="角丸四角形 367">
            <a:extLst>
              <a:ext uri="{FF2B5EF4-FFF2-40B4-BE49-F238E27FC236}">
                <a16:creationId xmlns:a16="http://schemas.microsoft.com/office/drawing/2014/main" id="{FD2D5CAA-EC07-EE13-88AA-FBA017BB16B1}"/>
              </a:ext>
            </a:extLst>
          </xdr:cNvPr>
          <xdr:cNvSpPr/>
        </xdr:nvSpPr>
        <xdr:spPr>
          <a:xfrm>
            <a:off x="10566400" y="5867400"/>
            <a:ext cx="3467100" cy="2057400"/>
          </a:xfrm>
          <a:prstGeom prst="roundRect">
            <a:avLst>
              <a:gd name="adj" fmla="val 4303"/>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2880" tIns="0" rIns="182880" bIns="0" rtlCol="0" anchor="ctr"/>
          <a:lstStyle/>
          <a:p>
            <a:r>
              <a:rPr kumimoji="1" lang="ja-JP" altLang="en-US" sz="1100" b="0">
                <a:solidFill>
                  <a:schemeClr val="tx1">
                    <a:lumMod val="65000"/>
                    <a:lumOff val="35000"/>
                  </a:schemeClr>
                </a:solidFill>
                <a:latin typeface="Meiryo UI" panose="020B0604030504040204" pitchFamily="34" charset="-128"/>
                <a:ea typeface="Meiryo UI" panose="020B0604030504040204" pitchFamily="34" charset="-128"/>
              </a:rPr>
              <a:t>炭素鎖にフッ素原子が結合した人工の有機化合物群</a:t>
            </a:r>
            <a:r>
              <a:rPr kumimoji="1" lang="ja-JP" altLang="en-US" sz="1000" b="0">
                <a:solidFill>
                  <a:schemeClr val="tx1">
                    <a:lumMod val="65000"/>
                    <a:lumOff val="35000"/>
                  </a:schemeClr>
                </a:solidFill>
                <a:latin typeface="Meiryo UI" panose="020B0604030504040204" pitchFamily="34" charset="-128"/>
                <a:ea typeface="Meiryo UI" panose="020B0604030504040204" pitchFamily="34" charset="-128"/>
              </a:rPr>
              <a:t>（有機フッ素化合物）</a:t>
            </a:r>
            <a:r>
              <a:rPr kumimoji="1" lang="ja-JP" altLang="en-US" sz="1100" b="0">
                <a:solidFill>
                  <a:schemeClr val="tx1">
                    <a:lumMod val="65000"/>
                    <a:lumOff val="35000"/>
                  </a:schemeClr>
                </a:solidFill>
                <a:latin typeface="Meiryo UI" panose="020B0604030504040204" pitchFamily="34" charset="-128"/>
                <a:ea typeface="Meiryo UI" panose="020B0604030504040204" pitchFamily="34" charset="-128"/>
              </a:rPr>
              <a:t>の総称です。水や油を弾く性質を持ち、フライパンのテフロン加工をはじめ、撥水・撥油加工などに利用される便利な素材である一方、炭素とフッ素の結合が非常に強く、分解されにくいことから「永遠の化学物質」とも呼ばれています。</a:t>
            </a:r>
            <a:r>
              <a:rPr lang="ja-JP" altLang="en-US" sz="1100">
                <a:solidFill>
                  <a:schemeClr val="tx1">
                    <a:lumMod val="65000"/>
                    <a:lumOff val="35000"/>
                  </a:schemeClr>
                </a:solidFill>
                <a:latin typeface="Meiryo UI" panose="020B0604030504040204" pitchFamily="34" charset="-128"/>
                <a:ea typeface="Meiryo UI" panose="020B0604030504040204" pitchFamily="34" charset="-128"/>
              </a:rPr>
              <a:t>近年の研究では、</a:t>
            </a:r>
            <a:r>
              <a:rPr lang="ja-JP" altLang="en-US" sz="1100" kern="100" dirty="0">
                <a:solidFill>
                  <a:schemeClr val="tx1">
                    <a:lumMod val="65000"/>
                    <a:lumOff val="35000"/>
                  </a:schemeClr>
                </a:solidFill>
                <a:latin typeface="Meiryo UI" panose="020B0604030504040204" pitchFamily="34" charset="-128"/>
                <a:ea typeface="Meiryo UI" panose="020B0604030504040204" pitchFamily="34" charset="-128"/>
                <a:cs typeface="Times New Roman"/>
              </a:rPr>
              <a:t>発がん性など人体への影響も懸念されており、国内外での規制が始まっています。</a:t>
            </a:r>
            <a:endParaRPr kumimoji="1" lang="ja-JP" altLang="en-US" sz="1100" b="0">
              <a:solidFill>
                <a:schemeClr val="tx1">
                  <a:lumMod val="65000"/>
                  <a:lumOff val="35000"/>
                </a:schemeClr>
              </a:solidFill>
              <a:latin typeface="Meiryo UI" panose="020B0604030504040204" pitchFamily="34" charset="-128"/>
              <a:ea typeface="Meiryo UI" panose="020B0604030504040204" pitchFamily="34" charset="-128"/>
            </a:endParaRPr>
          </a:p>
        </xdr:txBody>
      </xdr:sp>
    </xdr:grpSp>
    <xdr:clientData/>
  </xdr:twoCellAnchor>
  <xdr:twoCellAnchor>
    <xdr:from>
      <xdr:col>21</xdr:col>
      <xdr:colOff>259694</xdr:colOff>
      <xdr:row>14</xdr:row>
      <xdr:rowOff>41621</xdr:rowOff>
    </xdr:from>
    <xdr:to>
      <xdr:col>23</xdr:col>
      <xdr:colOff>131382</xdr:colOff>
      <xdr:row>14</xdr:row>
      <xdr:rowOff>41621</xdr:rowOff>
    </xdr:to>
    <xdr:cxnSp macro="">
      <xdr:nvCxnSpPr>
        <xdr:cNvPr id="379" name="カギ線コネクタ 21">
          <a:extLst>
            <a:ext uri="{FF2B5EF4-FFF2-40B4-BE49-F238E27FC236}">
              <a16:creationId xmlns:a16="http://schemas.microsoft.com/office/drawing/2014/main" id="{E68FCB69-C197-01AF-777A-5AB41E3EAEE1}"/>
            </a:ext>
          </a:extLst>
        </xdr:cNvPr>
        <xdr:cNvCxnSpPr>
          <a:cxnSpLocks/>
          <a:stCxn id="51" idx="3"/>
        </xdr:cNvCxnSpPr>
      </xdr:nvCxnSpPr>
      <xdr:spPr>
        <a:xfrm>
          <a:off x="9733894" y="3318221"/>
          <a:ext cx="887688"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259694</xdr:colOff>
      <xdr:row>21</xdr:row>
      <xdr:rowOff>33301</xdr:rowOff>
    </xdr:from>
    <xdr:to>
      <xdr:col>23</xdr:col>
      <xdr:colOff>131382</xdr:colOff>
      <xdr:row>21</xdr:row>
      <xdr:rowOff>33301</xdr:rowOff>
    </xdr:to>
    <xdr:cxnSp macro="">
      <xdr:nvCxnSpPr>
        <xdr:cNvPr id="380" name="カギ線コネクタ 21">
          <a:extLst>
            <a:ext uri="{FF2B5EF4-FFF2-40B4-BE49-F238E27FC236}">
              <a16:creationId xmlns:a16="http://schemas.microsoft.com/office/drawing/2014/main" id="{E915532C-7D15-A90E-A480-7EDD92ED1886}"/>
            </a:ext>
          </a:extLst>
        </xdr:cNvPr>
        <xdr:cNvCxnSpPr>
          <a:cxnSpLocks/>
          <a:stCxn id="146" idx="3"/>
        </xdr:cNvCxnSpPr>
      </xdr:nvCxnSpPr>
      <xdr:spPr>
        <a:xfrm>
          <a:off x="9733894" y="4643401"/>
          <a:ext cx="887688" cy="0"/>
        </a:xfrm>
        <a:prstGeom prst="straightConnector1">
          <a:avLst/>
        </a:prstGeom>
        <a:ln w="44450">
          <a:solidFill>
            <a:srgbClr val="DBDDDA"/>
          </a:solidFill>
          <a:prstDash val="sysDash"/>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88900</xdr:colOff>
      <xdr:row>10</xdr:row>
      <xdr:rowOff>63500</xdr:rowOff>
    </xdr:from>
    <xdr:to>
      <xdr:col>8</xdr:col>
      <xdr:colOff>2489200</xdr:colOff>
      <xdr:row>34</xdr:row>
      <xdr:rowOff>228600</xdr:rowOff>
    </xdr:to>
    <xdr:grpSp>
      <xdr:nvGrpSpPr>
        <xdr:cNvPr id="101" name="グループ化 100">
          <a:extLst>
            <a:ext uri="{FF2B5EF4-FFF2-40B4-BE49-F238E27FC236}">
              <a16:creationId xmlns:a16="http://schemas.microsoft.com/office/drawing/2014/main" id="{34A6191B-D3A1-674E-7CE3-062F4B526D20}"/>
            </a:ext>
          </a:extLst>
        </xdr:cNvPr>
        <xdr:cNvGrpSpPr/>
      </xdr:nvGrpSpPr>
      <xdr:grpSpPr>
        <a:xfrm>
          <a:off x="381000" y="3365500"/>
          <a:ext cx="4267200" cy="6870700"/>
          <a:chOff x="451490" y="3035417"/>
          <a:chExt cx="5276210" cy="7683384"/>
        </a:xfrm>
      </xdr:grpSpPr>
      <xdr:grpSp>
        <xdr:nvGrpSpPr>
          <xdr:cNvPr id="102" name="グループ化 101">
            <a:extLst>
              <a:ext uri="{FF2B5EF4-FFF2-40B4-BE49-F238E27FC236}">
                <a16:creationId xmlns:a16="http://schemas.microsoft.com/office/drawing/2014/main" id="{46978E57-AC65-8E8F-FAE3-E3130F4D2E43}"/>
              </a:ext>
            </a:extLst>
          </xdr:cNvPr>
          <xdr:cNvGrpSpPr/>
        </xdr:nvGrpSpPr>
        <xdr:grpSpPr>
          <a:xfrm>
            <a:off x="451490" y="3035417"/>
            <a:ext cx="5276210" cy="7683384"/>
            <a:chOff x="10439400" y="5422900"/>
            <a:chExt cx="3708400" cy="4950652"/>
          </a:xfrm>
        </xdr:grpSpPr>
        <xdr:grpSp>
          <xdr:nvGrpSpPr>
            <xdr:cNvPr id="104" name="グループ化 103">
              <a:extLst>
                <a:ext uri="{FF2B5EF4-FFF2-40B4-BE49-F238E27FC236}">
                  <a16:creationId xmlns:a16="http://schemas.microsoft.com/office/drawing/2014/main" id="{4022DD25-E098-208C-0918-F7293AAAC9AB}"/>
                </a:ext>
              </a:extLst>
            </xdr:cNvPr>
            <xdr:cNvGrpSpPr/>
          </xdr:nvGrpSpPr>
          <xdr:grpSpPr>
            <a:xfrm>
              <a:off x="10439400" y="5422900"/>
              <a:ext cx="3708400" cy="4950652"/>
              <a:chOff x="10439400" y="5422900"/>
              <a:chExt cx="3708400" cy="4950652"/>
            </a:xfrm>
          </xdr:grpSpPr>
          <xdr:sp macro="" textlink="">
            <xdr:nvSpPr>
              <xdr:cNvPr id="110" name="角丸四角形 109">
                <a:extLst>
                  <a:ext uri="{FF2B5EF4-FFF2-40B4-BE49-F238E27FC236}">
                    <a16:creationId xmlns:a16="http://schemas.microsoft.com/office/drawing/2014/main" id="{D41B3502-54C0-A969-C0F8-B5FCCDD6855D}"/>
                  </a:ext>
                </a:extLst>
              </xdr:cNvPr>
              <xdr:cNvSpPr/>
            </xdr:nvSpPr>
            <xdr:spPr>
              <a:xfrm>
                <a:off x="10439400" y="5588000"/>
                <a:ext cx="3708400" cy="4785552"/>
              </a:xfrm>
              <a:prstGeom prst="roundRect">
                <a:avLst>
                  <a:gd name="adj" fmla="val 2028"/>
                </a:avLst>
              </a:prstGeom>
              <a:noFill/>
              <a:ln w="19050">
                <a:solidFill>
                  <a:srgbClr val="8E7C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400" b="0">
                  <a:solidFill>
                    <a:schemeClr val="bg1"/>
                  </a:solidFill>
                  <a:latin typeface="Meiryo UI" panose="020B0604030504040204" pitchFamily="34" charset="-128"/>
                  <a:ea typeface="Meiryo UI" panose="020B0604030504040204" pitchFamily="34" charset="-128"/>
                </a:endParaRPr>
              </a:p>
            </xdr:txBody>
          </xdr:sp>
          <xdr:sp macro="" textlink="">
            <xdr:nvSpPr>
              <xdr:cNvPr id="111" name="角丸四角形 110">
                <a:extLst>
                  <a:ext uri="{FF2B5EF4-FFF2-40B4-BE49-F238E27FC236}">
                    <a16:creationId xmlns:a16="http://schemas.microsoft.com/office/drawing/2014/main" id="{87A333A9-B455-45AE-A860-828322AE9C79}"/>
                  </a:ext>
                </a:extLst>
              </xdr:cNvPr>
              <xdr:cNvSpPr/>
            </xdr:nvSpPr>
            <xdr:spPr>
              <a:xfrm>
                <a:off x="10541000" y="5422900"/>
                <a:ext cx="3505200" cy="342900"/>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600" b="1">
                    <a:solidFill>
                      <a:schemeClr val="bg1"/>
                    </a:solidFill>
                    <a:latin typeface="Meiryo UI" panose="020B0604030504040204" pitchFamily="34" charset="-128"/>
                    <a:ea typeface="Meiryo UI" panose="020B0604030504040204" pitchFamily="34" charset="-128"/>
                  </a:rPr>
                  <a:t>① </a:t>
                </a:r>
                <a:r>
                  <a:rPr kumimoji="1" lang="ja-JP" altLang="en-US" sz="1600" b="1">
                    <a:solidFill>
                      <a:schemeClr val="bg1"/>
                    </a:solidFill>
                    <a:latin typeface="Meiryo UI" panose="020B0604030504040204" pitchFamily="34" charset="-128"/>
                    <a:ea typeface="Meiryo UI" panose="020B0604030504040204" pitchFamily="34" charset="-128"/>
                  </a:rPr>
                  <a:t>環境・ヘルスケアリスク</a:t>
                </a:r>
                <a:endParaRPr kumimoji="1" lang="ja-JP" altLang="en-US" sz="1600" b="0">
                  <a:solidFill>
                    <a:schemeClr val="bg1"/>
                  </a:solidFill>
                  <a:latin typeface="Meiryo UI" panose="020B0604030504040204" pitchFamily="34" charset="-128"/>
                  <a:ea typeface="Meiryo UI" panose="020B0604030504040204" pitchFamily="34" charset="-128"/>
                </a:endParaRPr>
              </a:p>
            </xdr:txBody>
          </xdr:sp>
        </xdr:grpSp>
        <xdr:sp macro="" textlink="">
          <xdr:nvSpPr>
            <xdr:cNvPr id="105" name="角丸四角形 104">
              <a:extLst>
                <a:ext uri="{FF2B5EF4-FFF2-40B4-BE49-F238E27FC236}">
                  <a16:creationId xmlns:a16="http://schemas.microsoft.com/office/drawing/2014/main" id="{8B46957C-E1B8-B992-C611-D31CE35CE743}"/>
                </a:ext>
              </a:extLst>
            </xdr:cNvPr>
            <xdr:cNvSpPr/>
          </xdr:nvSpPr>
          <xdr:spPr>
            <a:xfrm>
              <a:off x="10550256" y="5853587"/>
              <a:ext cx="3488815" cy="762000"/>
            </a:xfrm>
            <a:prstGeom prst="roundRect">
              <a:avLst>
                <a:gd name="adj" fmla="val 1031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r>
                <a:rPr lang="en-US" altLang="ja-JP" sz="14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4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の使用者・排出者となることで、自社が製造する製品のエンドユーザーや、工場・事業所の周辺環境において、</a:t>
              </a:r>
              <a:r>
                <a:rPr lang="en-US" altLang="ja-JP" sz="14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4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への曝露による問題が起こるリスクです。</a:t>
              </a:r>
              <a:endParaRPr lang="ja-JP" altLang="en-US" sz="1600">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06" name="角丸四角形 105">
              <a:extLst>
                <a:ext uri="{FF2B5EF4-FFF2-40B4-BE49-F238E27FC236}">
                  <a16:creationId xmlns:a16="http://schemas.microsoft.com/office/drawing/2014/main" id="{85DEEF28-EC8F-B033-A887-EBEB10FC274B}"/>
                </a:ext>
              </a:extLst>
            </xdr:cNvPr>
            <xdr:cNvSpPr/>
          </xdr:nvSpPr>
          <xdr:spPr>
            <a:xfrm>
              <a:off x="11318184" y="6738216"/>
              <a:ext cx="2685488" cy="984035"/>
            </a:xfrm>
            <a:prstGeom prst="roundRect">
              <a:avLst>
                <a:gd name="adj" fmla="val 4497"/>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en"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を含む廃棄物、排水・排気等が</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土壌や地下水、周辺地域に流出する</a:t>
              </a:r>
              <a:b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b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出荷製品に使用・含有された</a:t>
              </a:r>
              <a:r>
                <a:rPr lang="en"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により</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健康影響の懸念・疑義が発生する</a:t>
              </a:r>
              <a:r>
                <a:rPr lang="ja-JP" altLang="en-US" sz="1400">
                  <a:solidFill>
                    <a:schemeClr val="tx1">
                      <a:lumMod val="65000"/>
                      <a:lumOff val="35000"/>
                    </a:schemeClr>
                  </a:solidFill>
                  <a:effectLst/>
                  <a:latin typeface="Meiryo UI" panose="020B0604030504040204" pitchFamily="34" charset="-128"/>
                  <a:ea typeface="Meiryo UI" panose="020B0604030504040204" pitchFamily="34" charset="-128"/>
                </a:rPr>
                <a:t> </a:t>
              </a:r>
            </a:p>
          </xdr:txBody>
        </xdr:sp>
        <xdr:sp macro="" textlink="">
          <xdr:nvSpPr>
            <xdr:cNvPr id="107" name="角丸四角形 106">
              <a:extLst>
                <a:ext uri="{FF2B5EF4-FFF2-40B4-BE49-F238E27FC236}">
                  <a16:creationId xmlns:a16="http://schemas.microsoft.com/office/drawing/2014/main" id="{E6532696-4827-BB46-0C54-DF27B02ECF07}"/>
                </a:ext>
              </a:extLst>
            </xdr:cNvPr>
            <xdr:cNvSpPr/>
          </xdr:nvSpPr>
          <xdr:spPr>
            <a:xfrm>
              <a:off x="10586234" y="6738216"/>
              <a:ext cx="705172" cy="296663"/>
            </a:xfrm>
            <a:prstGeom prst="roundRect">
              <a:avLst>
                <a:gd name="adj" fmla="val 4497"/>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en-US" sz="1200" b="1"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懸念事象</a:t>
              </a:r>
              <a:endParaRPr lang="ja-JP" altLang="en-US" sz="1400" b="1">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08" name="角丸四角形 107">
              <a:extLst>
                <a:ext uri="{FF2B5EF4-FFF2-40B4-BE49-F238E27FC236}">
                  <a16:creationId xmlns:a16="http://schemas.microsoft.com/office/drawing/2014/main" id="{025CCE34-06A2-4253-69CD-7FCAB797F242}"/>
                </a:ext>
              </a:extLst>
            </xdr:cNvPr>
            <xdr:cNvSpPr/>
          </xdr:nvSpPr>
          <xdr:spPr>
            <a:xfrm>
              <a:off x="10577307" y="8153881"/>
              <a:ext cx="3426365" cy="2096926"/>
            </a:xfrm>
            <a:prstGeom prst="roundRect">
              <a:avLst>
                <a:gd name="adj" fmla="val 2546"/>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91440" bIns="0" rtlCol="0" anchor="ctr"/>
            <a:lstStyle/>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自治体や地域住民、消費者、従業員などからの</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訴訟提起および損害賠償請求</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顧客への製品販売・提供の差し止め、リコール対応等の</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発生による売上減少・コスト増加</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関連法規への違反・抵触による監督官庁・環境当局</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による罰金等の経済制裁</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工場設備や製造プロセスの是正対応に伴う</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追加投資発生や工場の操業停止</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土壌や地下水の浄化・汚染除去対応に伴う</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対策コストの発生</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pPr algn="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など</a:t>
              </a:r>
              <a:endParaRPr lang="ja-JP" altLang="en-US" sz="1400">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09" name="角丸四角形 108">
              <a:extLst>
                <a:ext uri="{FF2B5EF4-FFF2-40B4-BE49-F238E27FC236}">
                  <a16:creationId xmlns:a16="http://schemas.microsoft.com/office/drawing/2014/main" id="{C7D330FF-3FE7-E35E-C18F-F0241F94BA5D}"/>
                </a:ext>
              </a:extLst>
            </xdr:cNvPr>
            <xdr:cNvSpPr/>
          </xdr:nvSpPr>
          <xdr:spPr>
            <a:xfrm>
              <a:off x="10586234" y="7875657"/>
              <a:ext cx="705172" cy="198467"/>
            </a:xfrm>
            <a:prstGeom prst="roundRect">
              <a:avLst>
                <a:gd name="adj" fmla="val 4497"/>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en-US" sz="1200" b="1"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影響例</a:t>
              </a:r>
              <a:endParaRPr lang="ja-JP" altLang="en-US" sz="1400" b="1">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grpSp>
      <xdr:sp macro="" textlink="">
        <xdr:nvSpPr>
          <xdr:cNvPr id="103" name="下矢印 102">
            <a:extLst>
              <a:ext uri="{FF2B5EF4-FFF2-40B4-BE49-F238E27FC236}">
                <a16:creationId xmlns:a16="http://schemas.microsoft.com/office/drawing/2014/main" id="{6AAC64D6-1850-18C5-A259-685F6517C9F4}"/>
              </a:ext>
            </a:extLst>
          </xdr:cNvPr>
          <xdr:cNvSpPr/>
        </xdr:nvSpPr>
        <xdr:spPr>
          <a:xfrm>
            <a:off x="3131190" y="6781800"/>
            <a:ext cx="907410" cy="317500"/>
          </a:xfrm>
          <a:prstGeom prst="downArrow">
            <a:avLst/>
          </a:prstGeom>
          <a:solidFill>
            <a:srgbClr val="8E7C7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bg1"/>
              </a:solidFill>
            </a:endParaRPr>
          </a:p>
        </xdr:txBody>
      </xdr:sp>
    </xdr:grpSp>
    <xdr:clientData/>
  </xdr:twoCellAnchor>
  <xdr:twoCellAnchor>
    <xdr:from>
      <xdr:col>8</xdr:col>
      <xdr:colOff>2761610</xdr:colOff>
      <xdr:row>10</xdr:row>
      <xdr:rowOff>63500</xdr:rowOff>
    </xdr:from>
    <xdr:to>
      <xdr:col>10</xdr:col>
      <xdr:colOff>1504310</xdr:colOff>
      <xdr:row>34</xdr:row>
      <xdr:rowOff>228600</xdr:rowOff>
    </xdr:to>
    <xdr:grpSp>
      <xdr:nvGrpSpPr>
        <xdr:cNvPr id="112" name="グループ化 111">
          <a:extLst>
            <a:ext uri="{FF2B5EF4-FFF2-40B4-BE49-F238E27FC236}">
              <a16:creationId xmlns:a16="http://schemas.microsoft.com/office/drawing/2014/main" id="{CECC0C3F-F3FF-7CA3-6BE5-32143F5C0076}"/>
            </a:ext>
          </a:extLst>
        </xdr:cNvPr>
        <xdr:cNvGrpSpPr/>
      </xdr:nvGrpSpPr>
      <xdr:grpSpPr>
        <a:xfrm>
          <a:off x="4920610" y="3365500"/>
          <a:ext cx="4267200" cy="6870700"/>
          <a:chOff x="451490" y="3035417"/>
          <a:chExt cx="5276210" cy="7683384"/>
        </a:xfrm>
      </xdr:grpSpPr>
      <xdr:grpSp>
        <xdr:nvGrpSpPr>
          <xdr:cNvPr id="113" name="グループ化 112">
            <a:extLst>
              <a:ext uri="{FF2B5EF4-FFF2-40B4-BE49-F238E27FC236}">
                <a16:creationId xmlns:a16="http://schemas.microsoft.com/office/drawing/2014/main" id="{36A1C128-4C00-3A49-AEED-561D73D3C697}"/>
              </a:ext>
            </a:extLst>
          </xdr:cNvPr>
          <xdr:cNvGrpSpPr/>
        </xdr:nvGrpSpPr>
        <xdr:grpSpPr>
          <a:xfrm>
            <a:off x="451490" y="3035417"/>
            <a:ext cx="5276210" cy="7683384"/>
            <a:chOff x="10439400" y="5422900"/>
            <a:chExt cx="3708400" cy="4950652"/>
          </a:xfrm>
        </xdr:grpSpPr>
        <xdr:grpSp>
          <xdr:nvGrpSpPr>
            <xdr:cNvPr id="115" name="グループ化 114">
              <a:extLst>
                <a:ext uri="{FF2B5EF4-FFF2-40B4-BE49-F238E27FC236}">
                  <a16:creationId xmlns:a16="http://schemas.microsoft.com/office/drawing/2014/main" id="{7DF4AA8D-5EED-3C41-0271-5E2410043DF2}"/>
                </a:ext>
              </a:extLst>
            </xdr:cNvPr>
            <xdr:cNvGrpSpPr/>
          </xdr:nvGrpSpPr>
          <xdr:grpSpPr>
            <a:xfrm>
              <a:off x="10439400" y="5422900"/>
              <a:ext cx="3708400" cy="4950652"/>
              <a:chOff x="10439400" y="5422900"/>
              <a:chExt cx="3708400" cy="4950652"/>
            </a:xfrm>
          </xdr:grpSpPr>
          <xdr:sp macro="" textlink="">
            <xdr:nvSpPr>
              <xdr:cNvPr id="121" name="角丸四角形 120">
                <a:extLst>
                  <a:ext uri="{FF2B5EF4-FFF2-40B4-BE49-F238E27FC236}">
                    <a16:creationId xmlns:a16="http://schemas.microsoft.com/office/drawing/2014/main" id="{AE5D5605-7384-6D50-9145-416149CB40B9}"/>
                  </a:ext>
                </a:extLst>
              </xdr:cNvPr>
              <xdr:cNvSpPr/>
            </xdr:nvSpPr>
            <xdr:spPr>
              <a:xfrm>
                <a:off x="10439400" y="5588000"/>
                <a:ext cx="3708400" cy="4785552"/>
              </a:xfrm>
              <a:prstGeom prst="roundRect">
                <a:avLst>
                  <a:gd name="adj" fmla="val 2028"/>
                </a:avLst>
              </a:prstGeom>
              <a:noFill/>
              <a:ln w="19050">
                <a:solidFill>
                  <a:srgbClr val="8E7C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400" b="0">
                  <a:solidFill>
                    <a:schemeClr val="bg1"/>
                  </a:solidFill>
                  <a:latin typeface="Meiryo UI" panose="020B0604030504040204" pitchFamily="34" charset="-128"/>
                  <a:ea typeface="Meiryo UI" panose="020B0604030504040204" pitchFamily="34" charset="-128"/>
                </a:endParaRPr>
              </a:p>
            </xdr:txBody>
          </xdr:sp>
          <xdr:sp macro="" textlink="">
            <xdr:nvSpPr>
              <xdr:cNvPr id="122" name="角丸四角形 121">
                <a:extLst>
                  <a:ext uri="{FF2B5EF4-FFF2-40B4-BE49-F238E27FC236}">
                    <a16:creationId xmlns:a16="http://schemas.microsoft.com/office/drawing/2014/main" id="{7E40A449-9BE3-CC05-9B9D-A8A8A20D8553}"/>
                  </a:ext>
                </a:extLst>
              </xdr:cNvPr>
              <xdr:cNvSpPr/>
            </xdr:nvSpPr>
            <xdr:spPr>
              <a:xfrm>
                <a:off x="10541000" y="5422900"/>
                <a:ext cx="3505200" cy="342900"/>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600" b="1">
                    <a:solidFill>
                      <a:schemeClr val="bg1"/>
                    </a:solidFill>
                    <a:latin typeface="Meiryo UI" panose="020B0604030504040204" pitchFamily="34" charset="-128"/>
                    <a:ea typeface="Meiryo UI" panose="020B0604030504040204" pitchFamily="34" charset="-128"/>
                  </a:rPr>
                  <a:t>② </a:t>
                </a:r>
                <a:r>
                  <a:rPr kumimoji="1" lang="ja-JP" altLang="en-US" sz="1600" b="1">
                    <a:solidFill>
                      <a:schemeClr val="bg1"/>
                    </a:solidFill>
                    <a:latin typeface="Meiryo UI" panose="020B0604030504040204" pitchFamily="34" charset="-128"/>
                    <a:ea typeface="Meiryo UI" panose="020B0604030504040204" pitchFamily="34" charset="-128"/>
                  </a:rPr>
                  <a:t>マーケット・規制リスク</a:t>
                </a:r>
                <a:endParaRPr kumimoji="1" lang="ja-JP" altLang="en-US" sz="1600" b="0">
                  <a:solidFill>
                    <a:schemeClr val="bg1"/>
                  </a:solidFill>
                  <a:latin typeface="Meiryo UI" panose="020B0604030504040204" pitchFamily="34" charset="-128"/>
                  <a:ea typeface="Meiryo UI" panose="020B0604030504040204" pitchFamily="34" charset="-128"/>
                </a:endParaRPr>
              </a:p>
            </xdr:txBody>
          </xdr:sp>
        </xdr:grpSp>
        <xdr:sp macro="" textlink="">
          <xdr:nvSpPr>
            <xdr:cNvPr id="116" name="角丸四角形 115">
              <a:extLst>
                <a:ext uri="{FF2B5EF4-FFF2-40B4-BE49-F238E27FC236}">
                  <a16:creationId xmlns:a16="http://schemas.microsoft.com/office/drawing/2014/main" id="{70405405-5E5A-58B7-A7D1-BB753D07C41F}"/>
                </a:ext>
              </a:extLst>
            </xdr:cNvPr>
            <xdr:cNvSpPr/>
          </xdr:nvSpPr>
          <xdr:spPr>
            <a:xfrm>
              <a:off x="10550256" y="5853587"/>
              <a:ext cx="3488815" cy="762000"/>
            </a:xfrm>
            <a:prstGeom prst="roundRect">
              <a:avLst>
                <a:gd name="adj" fmla="val 1031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r>
                <a:rPr lang="en-US" altLang="ja-JP" sz="14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4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に対する法規制や、取引先・消費者における意識・価値観が変化したり、そのきっかけとなる事象が発生することで起こり得るリスクです。</a:t>
              </a:r>
              <a:endParaRPr lang="ja-JP" altLang="en-US" sz="1600">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17" name="角丸四角形 116">
              <a:extLst>
                <a:ext uri="{FF2B5EF4-FFF2-40B4-BE49-F238E27FC236}">
                  <a16:creationId xmlns:a16="http://schemas.microsoft.com/office/drawing/2014/main" id="{64A0BD40-D041-4427-FBF8-3E6370078E5A}"/>
                </a:ext>
              </a:extLst>
            </xdr:cNvPr>
            <xdr:cNvSpPr/>
          </xdr:nvSpPr>
          <xdr:spPr>
            <a:xfrm>
              <a:off x="11318184" y="6738216"/>
              <a:ext cx="2685488" cy="984035"/>
            </a:xfrm>
            <a:prstGeom prst="roundRect">
              <a:avLst>
                <a:gd name="adj" fmla="val 4497"/>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規制強化等により</a:t>
              </a:r>
              <a:r>
                <a:rPr lang="en"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を使用・含有する</a:t>
              </a:r>
              <a:b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b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自社製品が販売できなくなる</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en"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フリー化された競合製品が先行して</a:t>
              </a:r>
              <a:b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b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市場に台頭し、自社の市場シェアが低下する</a:t>
              </a:r>
              <a:endParaRPr lang="ja-JP" altLang="en-US" sz="1400">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18" name="角丸四角形 117">
              <a:extLst>
                <a:ext uri="{FF2B5EF4-FFF2-40B4-BE49-F238E27FC236}">
                  <a16:creationId xmlns:a16="http://schemas.microsoft.com/office/drawing/2014/main" id="{AEFE2C5A-7AAB-4B57-7931-A66091E22F05}"/>
                </a:ext>
              </a:extLst>
            </xdr:cNvPr>
            <xdr:cNvSpPr/>
          </xdr:nvSpPr>
          <xdr:spPr>
            <a:xfrm>
              <a:off x="10586234" y="6738216"/>
              <a:ext cx="705172" cy="296663"/>
            </a:xfrm>
            <a:prstGeom prst="roundRect">
              <a:avLst>
                <a:gd name="adj" fmla="val 4497"/>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en-US" sz="1200" b="1"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懸念事象</a:t>
              </a:r>
              <a:endParaRPr lang="ja-JP" altLang="en-US" sz="1400" b="1">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19" name="角丸四角形 118">
              <a:extLst>
                <a:ext uri="{FF2B5EF4-FFF2-40B4-BE49-F238E27FC236}">
                  <a16:creationId xmlns:a16="http://schemas.microsoft.com/office/drawing/2014/main" id="{3DE8EEA5-F6B4-2D76-BFDF-5275557016C6}"/>
                </a:ext>
              </a:extLst>
            </xdr:cNvPr>
            <xdr:cNvSpPr/>
          </xdr:nvSpPr>
          <xdr:spPr>
            <a:xfrm>
              <a:off x="10577307" y="8153881"/>
              <a:ext cx="3426365" cy="2096926"/>
            </a:xfrm>
            <a:prstGeom prst="roundRect">
              <a:avLst>
                <a:gd name="adj" fmla="val 2546"/>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91440" bIns="0" rtlCol="0" anchor="ctr"/>
            <a:lstStyle/>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当該製品・事業の事業性低下、市場シェア・売上の減少</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工場設備や製造プロセスの是正対応に伴う</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追加投資発生や工場の操業停止</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en"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フリー化に向けた代替材料の選定・調達、</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製品の再設計・再認証に伴う追加投資の発生</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関連法規への違反・抵触による監督官庁・環境当局</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による罰金等の経済制裁</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自治体や地域住民、消費者、従業員などからの</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訴訟提起および損害賠償請求</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pPr algn="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など</a:t>
              </a:r>
              <a:endParaRPr lang="ja-JP" altLang="en-US" sz="1400">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20" name="角丸四角形 119">
              <a:extLst>
                <a:ext uri="{FF2B5EF4-FFF2-40B4-BE49-F238E27FC236}">
                  <a16:creationId xmlns:a16="http://schemas.microsoft.com/office/drawing/2014/main" id="{02A8F4AA-13A5-4894-1469-EABE6AE3EC5C}"/>
                </a:ext>
              </a:extLst>
            </xdr:cNvPr>
            <xdr:cNvSpPr/>
          </xdr:nvSpPr>
          <xdr:spPr>
            <a:xfrm>
              <a:off x="10586234" y="7875657"/>
              <a:ext cx="705172" cy="198467"/>
            </a:xfrm>
            <a:prstGeom prst="roundRect">
              <a:avLst>
                <a:gd name="adj" fmla="val 4497"/>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en-US" sz="1200" b="1"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影響例</a:t>
              </a:r>
              <a:endParaRPr lang="ja-JP" altLang="en-US" sz="1400" b="1">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grpSp>
      <xdr:sp macro="" textlink="">
        <xdr:nvSpPr>
          <xdr:cNvPr id="114" name="下矢印 113">
            <a:extLst>
              <a:ext uri="{FF2B5EF4-FFF2-40B4-BE49-F238E27FC236}">
                <a16:creationId xmlns:a16="http://schemas.microsoft.com/office/drawing/2014/main" id="{B7810D66-CCAA-3155-7064-C90AB04418CA}"/>
              </a:ext>
            </a:extLst>
          </xdr:cNvPr>
          <xdr:cNvSpPr/>
        </xdr:nvSpPr>
        <xdr:spPr>
          <a:xfrm>
            <a:off x="3131190" y="6781800"/>
            <a:ext cx="907410" cy="317500"/>
          </a:xfrm>
          <a:prstGeom prst="downArrow">
            <a:avLst/>
          </a:prstGeom>
          <a:solidFill>
            <a:srgbClr val="8E7C7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bg1"/>
              </a:solidFill>
            </a:endParaRPr>
          </a:p>
        </xdr:txBody>
      </xdr:sp>
    </xdr:grpSp>
    <xdr:clientData/>
  </xdr:twoCellAnchor>
  <xdr:twoCellAnchor>
    <xdr:from>
      <xdr:col>11</xdr:col>
      <xdr:colOff>165100</xdr:colOff>
      <xdr:row>10</xdr:row>
      <xdr:rowOff>63500</xdr:rowOff>
    </xdr:from>
    <xdr:to>
      <xdr:col>15</xdr:col>
      <xdr:colOff>76200</xdr:colOff>
      <xdr:row>34</xdr:row>
      <xdr:rowOff>228600</xdr:rowOff>
    </xdr:to>
    <xdr:grpSp>
      <xdr:nvGrpSpPr>
        <xdr:cNvPr id="123" name="グループ化 122">
          <a:extLst>
            <a:ext uri="{FF2B5EF4-FFF2-40B4-BE49-F238E27FC236}">
              <a16:creationId xmlns:a16="http://schemas.microsoft.com/office/drawing/2014/main" id="{BD3AB4D6-8D90-212A-5E4A-6E61D1120E6D}"/>
            </a:ext>
          </a:extLst>
        </xdr:cNvPr>
        <xdr:cNvGrpSpPr/>
      </xdr:nvGrpSpPr>
      <xdr:grpSpPr>
        <a:xfrm>
          <a:off x="9436100" y="3365500"/>
          <a:ext cx="4267200" cy="6870700"/>
          <a:chOff x="451490" y="3035417"/>
          <a:chExt cx="5276210" cy="7683384"/>
        </a:xfrm>
      </xdr:grpSpPr>
      <xdr:grpSp>
        <xdr:nvGrpSpPr>
          <xdr:cNvPr id="124" name="グループ化 123">
            <a:extLst>
              <a:ext uri="{FF2B5EF4-FFF2-40B4-BE49-F238E27FC236}">
                <a16:creationId xmlns:a16="http://schemas.microsoft.com/office/drawing/2014/main" id="{7F7F3E74-99D4-A2B4-0F65-FCE0928AB34E}"/>
              </a:ext>
            </a:extLst>
          </xdr:cNvPr>
          <xdr:cNvGrpSpPr/>
        </xdr:nvGrpSpPr>
        <xdr:grpSpPr>
          <a:xfrm>
            <a:off x="451490" y="3035417"/>
            <a:ext cx="5276210" cy="7683384"/>
            <a:chOff x="10439400" y="5422900"/>
            <a:chExt cx="3708400" cy="4950652"/>
          </a:xfrm>
        </xdr:grpSpPr>
        <xdr:grpSp>
          <xdr:nvGrpSpPr>
            <xdr:cNvPr id="126" name="グループ化 125">
              <a:extLst>
                <a:ext uri="{FF2B5EF4-FFF2-40B4-BE49-F238E27FC236}">
                  <a16:creationId xmlns:a16="http://schemas.microsoft.com/office/drawing/2014/main" id="{8B724660-2F61-4DCB-AB46-7036F974D7CE}"/>
                </a:ext>
              </a:extLst>
            </xdr:cNvPr>
            <xdr:cNvGrpSpPr/>
          </xdr:nvGrpSpPr>
          <xdr:grpSpPr>
            <a:xfrm>
              <a:off x="10439400" y="5422900"/>
              <a:ext cx="3708400" cy="4950652"/>
              <a:chOff x="10439400" y="5422900"/>
              <a:chExt cx="3708400" cy="4950652"/>
            </a:xfrm>
          </xdr:grpSpPr>
          <xdr:sp macro="" textlink="">
            <xdr:nvSpPr>
              <xdr:cNvPr id="132" name="角丸四角形 131">
                <a:extLst>
                  <a:ext uri="{FF2B5EF4-FFF2-40B4-BE49-F238E27FC236}">
                    <a16:creationId xmlns:a16="http://schemas.microsoft.com/office/drawing/2014/main" id="{5EE6F2AA-3D5C-F71C-06AA-C9E649BA33EA}"/>
                  </a:ext>
                </a:extLst>
              </xdr:cNvPr>
              <xdr:cNvSpPr/>
            </xdr:nvSpPr>
            <xdr:spPr>
              <a:xfrm>
                <a:off x="10439400" y="5588000"/>
                <a:ext cx="3708400" cy="4785552"/>
              </a:xfrm>
              <a:prstGeom prst="roundRect">
                <a:avLst>
                  <a:gd name="adj" fmla="val 2028"/>
                </a:avLst>
              </a:prstGeom>
              <a:noFill/>
              <a:ln w="19050">
                <a:solidFill>
                  <a:srgbClr val="8E7C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400" b="0">
                  <a:solidFill>
                    <a:schemeClr val="bg1"/>
                  </a:solidFill>
                  <a:latin typeface="Meiryo UI" panose="020B0604030504040204" pitchFamily="34" charset="-128"/>
                  <a:ea typeface="Meiryo UI" panose="020B0604030504040204" pitchFamily="34" charset="-128"/>
                </a:endParaRPr>
              </a:p>
            </xdr:txBody>
          </xdr:sp>
          <xdr:sp macro="" textlink="">
            <xdr:nvSpPr>
              <xdr:cNvPr id="133" name="角丸四角形 132">
                <a:extLst>
                  <a:ext uri="{FF2B5EF4-FFF2-40B4-BE49-F238E27FC236}">
                    <a16:creationId xmlns:a16="http://schemas.microsoft.com/office/drawing/2014/main" id="{42BAC3ED-3B2C-20E0-924E-8003751B1542}"/>
                  </a:ext>
                </a:extLst>
              </xdr:cNvPr>
              <xdr:cNvSpPr/>
            </xdr:nvSpPr>
            <xdr:spPr>
              <a:xfrm>
                <a:off x="10541000" y="5422900"/>
                <a:ext cx="3505200" cy="342900"/>
              </a:xfrm>
              <a:prstGeom prst="roundRect">
                <a:avLst>
                  <a:gd name="adj" fmla="val 10318"/>
                </a:avLst>
              </a:prstGeom>
              <a:solidFill>
                <a:srgbClr val="43383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600" b="1">
                    <a:solidFill>
                      <a:schemeClr val="bg1"/>
                    </a:solidFill>
                    <a:latin typeface="Meiryo UI" panose="020B0604030504040204" pitchFamily="34" charset="-128"/>
                    <a:ea typeface="Meiryo UI" panose="020B0604030504040204" pitchFamily="34" charset="-128"/>
                  </a:rPr>
                  <a:t>③ </a:t>
                </a:r>
                <a:r>
                  <a:rPr kumimoji="1" lang="ja-JP" altLang="en-US" sz="1600" b="1">
                    <a:solidFill>
                      <a:schemeClr val="bg1"/>
                    </a:solidFill>
                    <a:latin typeface="Meiryo UI" panose="020B0604030504040204" pitchFamily="34" charset="-128"/>
                    <a:ea typeface="Meiryo UI" panose="020B0604030504040204" pitchFamily="34" charset="-128"/>
                  </a:rPr>
                  <a:t>サプライチェーンリスク</a:t>
                </a:r>
                <a:endParaRPr kumimoji="1" lang="ja-JP" altLang="en-US" sz="1600" b="0">
                  <a:solidFill>
                    <a:schemeClr val="bg1"/>
                  </a:solidFill>
                  <a:latin typeface="Meiryo UI" panose="020B0604030504040204" pitchFamily="34" charset="-128"/>
                  <a:ea typeface="Meiryo UI" panose="020B0604030504040204" pitchFamily="34" charset="-128"/>
                </a:endParaRPr>
              </a:p>
            </xdr:txBody>
          </xdr:sp>
        </xdr:grpSp>
        <xdr:sp macro="" textlink="">
          <xdr:nvSpPr>
            <xdr:cNvPr id="127" name="角丸四角形 126">
              <a:extLst>
                <a:ext uri="{FF2B5EF4-FFF2-40B4-BE49-F238E27FC236}">
                  <a16:creationId xmlns:a16="http://schemas.microsoft.com/office/drawing/2014/main" id="{14BA2B6B-97D3-505B-D98F-D087EAFF4ABC}"/>
                </a:ext>
              </a:extLst>
            </xdr:cNvPr>
            <xdr:cNvSpPr/>
          </xdr:nvSpPr>
          <xdr:spPr>
            <a:xfrm>
              <a:off x="10550256" y="5853587"/>
              <a:ext cx="3488815" cy="762000"/>
            </a:xfrm>
            <a:prstGeom prst="roundRect">
              <a:avLst>
                <a:gd name="adj" fmla="val 1031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r>
                <a:rPr lang="ja-JP" altLang="en-US" sz="14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原材料や製造プロセスにおける</a:t>
              </a:r>
              <a:r>
                <a:rPr lang="en-US" altLang="ja-JP" sz="14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4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を使用・含有する素材、サプライヤへの依存により、当該素材が使用できなくなることで起こり得るリスクです。</a:t>
              </a:r>
              <a:endParaRPr lang="ja-JP" altLang="en-US" sz="1600">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28" name="角丸四角形 127">
              <a:extLst>
                <a:ext uri="{FF2B5EF4-FFF2-40B4-BE49-F238E27FC236}">
                  <a16:creationId xmlns:a16="http://schemas.microsoft.com/office/drawing/2014/main" id="{30F791ED-C884-9BE9-6FB3-D7E5BDB911F0}"/>
                </a:ext>
              </a:extLst>
            </xdr:cNvPr>
            <xdr:cNvSpPr/>
          </xdr:nvSpPr>
          <xdr:spPr>
            <a:xfrm>
              <a:off x="11318184" y="6738216"/>
              <a:ext cx="2685488" cy="984035"/>
            </a:xfrm>
            <a:prstGeom prst="roundRect">
              <a:avLst>
                <a:gd name="adj" fmla="val 4497"/>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0" bIns="0" rtlCol="0" anchor="ctr"/>
            <a:lstStyle/>
            <a:p>
              <a:r>
                <a:rPr lang="en"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PFAS</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原料のサプライヤでの予期せぬ</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撤退・生産終了による原料の入手困難化</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en"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を使用した部材サプライヤでの予期せぬ</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撤退・生産終了による部材の入手困難化</a:t>
              </a:r>
              <a:endParaRPr lang="ja-JP" altLang="en-US" sz="1400">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29" name="角丸四角形 128">
              <a:extLst>
                <a:ext uri="{FF2B5EF4-FFF2-40B4-BE49-F238E27FC236}">
                  <a16:creationId xmlns:a16="http://schemas.microsoft.com/office/drawing/2014/main" id="{754F0625-057B-595A-F22C-2061C33B4D68}"/>
                </a:ext>
              </a:extLst>
            </xdr:cNvPr>
            <xdr:cNvSpPr/>
          </xdr:nvSpPr>
          <xdr:spPr>
            <a:xfrm>
              <a:off x="10586234" y="6738216"/>
              <a:ext cx="705172" cy="296663"/>
            </a:xfrm>
            <a:prstGeom prst="roundRect">
              <a:avLst>
                <a:gd name="adj" fmla="val 4497"/>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en-US" sz="1200" b="1"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懸念事象</a:t>
              </a:r>
              <a:endParaRPr lang="ja-JP" altLang="en-US" sz="1400" b="1">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30" name="角丸四角形 129">
              <a:extLst>
                <a:ext uri="{FF2B5EF4-FFF2-40B4-BE49-F238E27FC236}">
                  <a16:creationId xmlns:a16="http://schemas.microsoft.com/office/drawing/2014/main" id="{44750209-B4DF-765F-DF9D-774659F4D8B3}"/>
                </a:ext>
              </a:extLst>
            </xdr:cNvPr>
            <xdr:cNvSpPr/>
          </xdr:nvSpPr>
          <xdr:spPr>
            <a:xfrm>
              <a:off x="10577307" y="8153881"/>
              <a:ext cx="3426365" cy="2096926"/>
            </a:xfrm>
            <a:prstGeom prst="roundRect">
              <a:avLst>
                <a:gd name="adj" fmla="val 2546"/>
              </a:avLst>
            </a:prstGeom>
            <a:solidFill>
              <a:srgbClr val="F4F2F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9144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顧客への製品販売・提供の差し止めによる売上減少</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工場設備や製造プロセスの是正対応に伴う</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追加投資発生や工場の操業停止</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en"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PFAS</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フリー化に向けた代替材料の選定・調達、</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製品の再設計・再認証に伴う追加投資の発生</a:t>
              </a: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当該製品・事業の採算性の変化による利益率低下、</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事業性の低下</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流通済み製品に対する、補修部品、代替部品・製品等の</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　　手配によるコスト増加</a:t>
              </a:r>
              <a:endPar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endParaRPr>
            </a:p>
            <a:p>
              <a:pPr algn="r"/>
              <a:r>
                <a:rPr lang="en-US" altLang="ja-JP"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a:t>
              </a:r>
              <a:r>
                <a:rPr lang="ja-JP" altLang="en-US" sz="1200" b="0"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など</a:t>
              </a:r>
              <a:endParaRPr lang="ja-JP" altLang="en-US" sz="1400">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sp macro="" textlink="">
          <xdr:nvSpPr>
            <xdr:cNvPr id="131" name="角丸四角形 130">
              <a:extLst>
                <a:ext uri="{FF2B5EF4-FFF2-40B4-BE49-F238E27FC236}">
                  <a16:creationId xmlns:a16="http://schemas.microsoft.com/office/drawing/2014/main" id="{453C81F7-035C-C5DD-C314-79490DB460B8}"/>
                </a:ext>
              </a:extLst>
            </xdr:cNvPr>
            <xdr:cNvSpPr/>
          </xdr:nvSpPr>
          <xdr:spPr>
            <a:xfrm>
              <a:off x="10586234" y="7875657"/>
              <a:ext cx="705172" cy="198467"/>
            </a:xfrm>
            <a:prstGeom prst="roundRect">
              <a:avLst>
                <a:gd name="adj" fmla="val 4497"/>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en-US" sz="1200" b="1" i="0" u="none" strike="noStrike">
                  <a:solidFill>
                    <a:schemeClr val="tx1">
                      <a:lumMod val="65000"/>
                      <a:lumOff val="35000"/>
                    </a:schemeClr>
                  </a:solidFill>
                  <a:effectLst/>
                  <a:latin typeface="Meiryo UI" panose="020B0604030504040204" pitchFamily="34" charset="-128"/>
                  <a:ea typeface="Meiryo UI" panose="020B0604030504040204" pitchFamily="34" charset="-128"/>
                  <a:cs typeface="+mn-cs"/>
                </a:rPr>
                <a:t>影響例</a:t>
              </a:r>
              <a:endParaRPr lang="ja-JP" altLang="en-US" sz="1400" b="1">
                <a:solidFill>
                  <a:schemeClr val="tx1">
                    <a:lumMod val="65000"/>
                    <a:lumOff val="35000"/>
                  </a:schemeClr>
                </a:solidFill>
                <a:effectLst/>
                <a:latin typeface="Meiryo UI" panose="020B0604030504040204" pitchFamily="34" charset="-128"/>
                <a:ea typeface="Meiryo UI" panose="020B0604030504040204" pitchFamily="34" charset="-128"/>
              </a:endParaRPr>
            </a:p>
          </xdr:txBody>
        </xdr:sp>
      </xdr:grpSp>
      <xdr:sp macro="" textlink="">
        <xdr:nvSpPr>
          <xdr:cNvPr id="125" name="下矢印 124">
            <a:extLst>
              <a:ext uri="{FF2B5EF4-FFF2-40B4-BE49-F238E27FC236}">
                <a16:creationId xmlns:a16="http://schemas.microsoft.com/office/drawing/2014/main" id="{3EA5D5D0-D0FC-AAB4-4989-05D87E05E6EB}"/>
              </a:ext>
            </a:extLst>
          </xdr:cNvPr>
          <xdr:cNvSpPr/>
        </xdr:nvSpPr>
        <xdr:spPr>
          <a:xfrm>
            <a:off x="3131190" y="6781800"/>
            <a:ext cx="907410" cy="317500"/>
          </a:xfrm>
          <a:prstGeom prst="downArrow">
            <a:avLst/>
          </a:prstGeom>
          <a:solidFill>
            <a:srgbClr val="8E7C7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bg1"/>
              </a:solidFill>
            </a:endParaRPr>
          </a:p>
        </xdr:txBody>
      </xdr:sp>
    </xdr:grp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60"/>
  <sheetViews>
    <sheetView showGridLines="0" tabSelected="1" view="pageBreakPreview" zoomScaleNormal="100" zoomScaleSheetLayoutView="100" workbookViewId="0"/>
  </sheetViews>
  <sheetFormatPr baseColWidth="10" defaultColWidth="2.83203125" defaultRowHeight="25" customHeight="1" x14ac:dyDescent="0.2"/>
  <cols>
    <col min="1" max="26" width="6.6640625" style="3" customWidth="1"/>
    <col min="27" max="16384" width="2.83203125" style="3"/>
  </cols>
  <sheetData>
    <row r="1" spans="1:26" ht="34"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34" customHeight="1" x14ac:dyDescent="0.2">
      <c r="A2" s="1"/>
      <c r="B2" s="2"/>
      <c r="C2" s="2"/>
      <c r="D2" s="2"/>
      <c r="E2" s="2"/>
      <c r="F2" s="2"/>
      <c r="G2" s="2"/>
      <c r="H2" s="2"/>
      <c r="I2" s="2"/>
      <c r="J2" s="2"/>
      <c r="K2" s="2"/>
      <c r="L2" s="2"/>
      <c r="M2" s="2"/>
      <c r="N2" s="2"/>
      <c r="O2" s="2"/>
      <c r="P2" s="2"/>
      <c r="Q2" s="2"/>
      <c r="R2" s="2"/>
      <c r="S2" s="2"/>
      <c r="T2" s="2"/>
      <c r="U2" s="2"/>
      <c r="V2" s="2"/>
      <c r="W2" s="2"/>
      <c r="X2" s="2"/>
      <c r="Y2" s="2"/>
      <c r="Z2" s="2"/>
    </row>
    <row r="3" spans="1:26" ht="34" customHeight="1" x14ac:dyDescent="0.2">
      <c r="A3" s="2"/>
      <c r="B3" s="2"/>
      <c r="C3" s="2"/>
      <c r="D3" s="2"/>
      <c r="E3" s="2"/>
      <c r="F3" s="2"/>
      <c r="G3" s="2"/>
      <c r="H3" s="2"/>
      <c r="I3" s="2"/>
      <c r="J3" s="2"/>
      <c r="K3" s="2"/>
      <c r="L3" s="2"/>
      <c r="M3" s="2"/>
      <c r="N3" s="2"/>
      <c r="O3" s="2"/>
      <c r="P3" s="2"/>
      <c r="Q3" s="2"/>
      <c r="R3" s="2"/>
      <c r="S3" s="2"/>
      <c r="T3" s="2"/>
      <c r="U3" s="2"/>
      <c r="V3" s="2"/>
      <c r="W3" s="2"/>
      <c r="X3" s="2"/>
      <c r="Y3" s="2"/>
      <c r="Z3" s="2"/>
    </row>
    <row r="4" spans="1:26" ht="34" customHeight="1" x14ac:dyDescent="0.2">
      <c r="A4" s="2"/>
      <c r="B4" s="2"/>
      <c r="C4" s="2"/>
      <c r="D4" s="2"/>
      <c r="E4" s="2"/>
      <c r="F4" s="2"/>
      <c r="G4" s="2"/>
      <c r="H4" s="2"/>
      <c r="I4" s="2"/>
      <c r="J4" s="2"/>
      <c r="K4" s="2"/>
      <c r="L4" s="2"/>
      <c r="M4" s="2"/>
      <c r="N4" s="2"/>
      <c r="O4" s="2"/>
      <c r="P4" s="2"/>
      <c r="Q4" s="2"/>
      <c r="R4" s="2"/>
      <c r="S4" s="2"/>
      <c r="T4" s="2"/>
      <c r="U4" s="2"/>
      <c r="V4" s="2"/>
      <c r="W4" s="2"/>
      <c r="X4" s="2"/>
      <c r="Y4" s="2"/>
      <c r="Z4" s="2"/>
    </row>
    <row r="5" spans="1:26" ht="34" customHeight="1" x14ac:dyDescent="0.2">
      <c r="A5" s="2"/>
      <c r="B5" s="2"/>
      <c r="C5" s="2"/>
      <c r="D5" s="2"/>
      <c r="E5" s="2"/>
      <c r="F5" s="2"/>
      <c r="G5" s="2"/>
      <c r="H5" s="2"/>
      <c r="I5" s="2"/>
      <c r="J5" s="2"/>
      <c r="K5" s="2"/>
      <c r="L5" s="2"/>
      <c r="M5" s="2"/>
      <c r="N5" s="2"/>
      <c r="O5" s="2"/>
      <c r="P5" s="2"/>
      <c r="Q5" s="2"/>
      <c r="R5" s="2"/>
      <c r="S5" s="2"/>
      <c r="T5" s="2"/>
      <c r="U5" s="2"/>
      <c r="V5" s="2"/>
      <c r="W5" s="2"/>
      <c r="X5" s="2"/>
      <c r="Y5" s="2"/>
      <c r="Z5" s="2"/>
    </row>
    <row r="6" spans="1:26" ht="34" customHeight="1" x14ac:dyDescent="0.2">
      <c r="A6" s="2"/>
      <c r="B6" s="2"/>
      <c r="C6" s="2"/>
      <c r="D6" s="2"/>
      <c r="E6" s="2"/>
      <c r="F6" s="2"/>
      <c r="G6" s="2"/>
      <c r="H6" s="2"/>
      <c r="I6" s="2"/>
      <c r="J6" s="2"/>
      <c r="K6" s="2"/>
      <c r="L6" s="2"/>
      <c r="M6" s="2"/>
      <c r="N6" s="2"/>
      <c r="O6" s="2"/>
      <c r="P6" s="2"/>
      <c r="Q6" s="2"/>
      <c r="R6" s="2"/>
      <c r="S6" s="2"/>
      <c r="T6" s="2"/>
      <c r="U6" s="2"/>
      <c r="V6" s="2"/>
      <c r="W6" s="2"/>
      <c r="X6" s="2"/>
      <c r="Y6" s="2"/>
      <c r="Z6" s="2"/>
    </row>
    <row r="7" spans="1:26" ht="34" customHeight="1" x14ac:dyDescent="0.2">
      <c r="A7" s="2"/>
      <c r="B7" s="2"/>
      <c r="C7" s="2"/>
      <c r="D7" s="2"/>
      <c r="E7" s="2"/>
      <c r="F7" s="2"/>
      <c r="G7" s="2"/>
      <c r="H7" s="2"/>
      <c r="I7" s="2"/>
      <c r="J7" s="2"/>
      <c r="K7" s="2"/>
      <c r="L7" s="2"/>
      <c r="M7" s="2"/>
      <c r="N7" s="2"/>
      <c r="O7" s="2"/>
      <c r="P7" s="2"/>
      <c r="Q7" s="2"/>
      <c r="R7" s="2"/>
      <c r="S7" s="2"/>
      <c r="T7" s="2"/>
      <c r="U7" s="2"/>
      <c r="V7" s="2"/>
      <c r="W7" s="2"/>
      <c r="X7" s="2"/>
      <c r="Y7" s="2"/>
      <c r="Z7" s="2"/>
    </row>
    <row r="8" spans="1:26" ht="34" customHeight="1" x14ac:dyDescent="0.2">
      <c r="A8" s="2"/>
      <c r="B8" s="2"/>
      <c r="C8" s="2"/>
      <c r="D8" s="2"/>
      <c r="E8" s="2"/>
      <c r="F8" s="2"/>
      <c r="G8" s="2"/>
      <c r="H8" s="2"/>
      <c r="I8" s="2"/>
      <c r="J8" s="2"/>
      <c r="K8" s="2"/>
      <c r="L8" s="2"/>
      <c r="M8" s="2"/>
      <c r="N8" s="2"/>
      <c r="O8" s="2"/>
      <c r="P8" s="2"/>
      <c r="Q8" s="2"/>
      <c r="R8" s="2"/>
      <c r="S8" s="2"/>
      <c r="T8" s="2"/>
      <c r="U8" s="2"/>
      <c r="V8" s="2"/>
      <c r="W8" s="2"/>
      <c r="X8" s="2"/>
      <c r="Y8" s="2"/>
      <c r="Z8" s="2"/>
    </row>
    <row r="9" spans="1:26" ht="34" customHeight="1" x14ac:dyDescent="0.2">
      <c r="A9" s="2"/>
      <c r="B9" s="2"/>
      <c r="C9" s="2"/>
      <c r="D9" s="2"/>
      <c r="E9" s="2"/>
      <c r="F9" s="2"/>
      <c r="G9" s="2"/>
      <c r="H9" s="2"/>
      <c r="I9" s="2"/>
      <c r="J9" s="2"/>
      <c r="K9" s="2"/>
      <c r="L9" s="2"/>
      <c r="M9" s="2"/>
      <c r="N9" s="2"/>
      <c r="O9" s="2"/>
      <c r="P9" s="2"/>
      <c r="Q9" s="2"/>
      <c r="R9" s="2"/>
      <c r="S9" s="2"/>
      <c r="T9" s="2"/>
      <c r="U9" s="2"/>
      <c r="V9" s="2"/>
      <c r="W9" s="2"/>
      <c r="X9" s="2"/>
      <c r="Y9" s="2"/>
      <c r="Z9" s="2"/>
    </row>
    <row r="10" spans="1:26" ht="34" customHeight="1" x14ac:dyDescent="0.2">
      <c r="A10" s="84"/>
      <c r="B10" s="87"/>
      <c r="C10" s="88"/>
      <c r="D10" s="88"/>
      <c r="E10" s="88"/>
      <c r="F10" s="88"/>
      <c r="G10" s="88"/>
      <c r="H10" s="88"/>
      <c r="I10" s="88"/>
      <c r="J10" s="88"/>
      <c r="K10" s="88"/>
      <c r="L10" s="88"/>
      <c r="M10" s="88"/>
      <c r="N10" s="88"/>
      <c r="O10" s="2"/>
      <c r="P10" s="2"/>
      <c r="Q10" s="2"/>
      <c r="R10" s="2"/>
      <c r="S10" s="2"/>
      <c r="T10" s="2"/>
      <c r="U10" s="2"/>
      <c r="V10" s="2"/>
      <c r="W10" s="2"/>
      <c r="X10" s="2"/>
      <c r="Y10" s="2"/>
      <c r="Z10" s="2"/>
    </row>
    <row r="11" spans="1:26" ht="34" customHeight="1" x14ac:dyDescent="0.2">
      <c r="A11" s="84"/>
      <c r="B11" s="90" t="s">
        <v>292</v>
      </c>
      <c r="C11" s="90"/>
      <c r="D11" s="90"/>
      <c r="E11" s="90"/>
      <c r="F11" s="90"/>
      <c r="G11" s="90"/>
      <c r="H11" s="90"/>
      <c r="I11" s="90"/>
      <c r="J11" s="90"/>
      <c r="K11" s="90"/>
      <c r="L11" s="90"/>
      <c r="M11" s="90"/>
      <c r="N11" s="90"/>
      <c r="O11" s="2"/>
      <c r="P11" s="2"/>
      <c r="Q11" s="2"/>
      <c r="R11" s="2"/>
      <c r="S11" s="2"/>
      <c r="T11" s="2"/>
      <c r="U11" s="2"/>
      <c r="V11" s="2"/>
      <c r="W11" s="2"/>
      <c r="X11" s="2"/>
      <c r="Y11" s="2"/>
      <c r="Z11" s="2"/>
    </row>
    <row r="12" spans="1:26" ht="34" customHeight="1" x14ac:dyDescent="0.2">
      <c r="A12" s="84"/>
      <c r="B12" s="90"/>
      <c r="C12" s="90"/>
      <c r="D12" s="90"/>
      <c r="E12" s="90"/>
      <c r="F12" s="90"/>
      <c r="G12" s="90"/>
      <c r="H12" s="90"/>
      <c r="I12" s="90"/>
      <c r="J12" s="90"/>
      <c r="K12" s="90"/>
      <c r="L12" s="90"/>
      <c r="M12" s="90"/>
      <c r="N12" s="90"/>
      <c r="O12" s="2"/>
      <c r="P12" s="2"/>
      <c r="Q12" s="2"/>
      <c r="R12" s="2"/>
      <c r="S12" s="2"/>
      <c r="T12" s="2"/>
      <c r="U12" s="2"/>
      <c r="V12" s="2"/>
      <c r="W12" s="2"/>
      <c r="X12" s="2"/>
      <c r="Y12" s="2"/>
      <c r="Z12" s="2"/>
    </row>
    <row r="13" spans="1:26" ht="34" customHeight="1" x14ac:dyDescent="0.2">
      <c r="A13" s="85"/>
      <c r="B13" s="90"/>
      <c r="C13" s="90"/>
      <c r="D13" s="90"/>
      <c r="E13" s="90"/>
      <c r="F13" s="90"/>
      <c r="G13" s="90"/>
      <c r="H13" s="90"/>
      <c r="I13" s="90"/>
      <c r="J13" s="90"/>
      <c r="K13" s="90"/>
      <c r="L13" s="90"/>
      <c r="M13" s="90"/>
      <c r="N13" s="90"/>
      <c r="O13" s="2"/>
      <c r="P13" s="2"/>
      <c r="Q13" s="2"/>
      <c r="R13" s="2"/>
      <c r="S13" s="2"/>
      <c r="T13" s="2"/>
      <c r="U13" s="2"/>
      <c r="V13" s="2"/>
      <c r="W13" s="2"/>
      <c r="X13" s="2"/>
      <c r="Y13" s="2"/>
      <c r="Z13" s="2"/>
    </row>
    <row r="14" spans="1:26" ht="34" customHeight="1" x14ac:dyDescent="0.2">
      <c r="A14" s="85"/>
      <c r="B14" s="90"/>
      <c r="C14" s="90"/>
      <c r="D14" s="90"/>
      <c r="E14" s="90"/>
      <c r="F14" s="90"/>
      <c r="G14" s="90"/>
      <c r="H14" s="90"/>
      <c r="I14" s="90"/>
      <c r="J14" s="90"/>
      <c r="K14" s="90"/>
      <c r="L14" s="90"/>
      <c r="M14" s="90"/>
      <c r="N14" s="90"/>
      <c r="O14" s="2"/>
      <c r="P14" s="2"/>
      <c r="Q14" s="2"/>
      <c r="R14" s="2"/>
      <c r="S14" s="2"/>
      <c r="T14" s="2"/>
      <c r="U14" s="2"/>
      <c r="V14" s="2"/>
      <c r="W14" s="2"/>
      <c r="X14" s="2"/>
      <c r="Y14" s="2"/>
      <c r="Z14" s="2"/>
    </row>
    <row r="15" spans="1:26" ht="34" customHeight="1" x14ac:dyDescent="0.2">
      <c r="A15" s="85"/>
      <c r="B15" s="90"/>
      <c r="C15" s="90"/>
      <c r="D15" s="90"/>
      <c r="E15" s="90"/>
      <c r="F15" s="90"/>
      <c r="G15" s="90"/>
      <c r="H15" s="90"/>
      <c r="I15" s="90"/>
      <c r="J15" s="90"/>
      <c r="K15" s="90"/>
      <c r="L15" s="90"/>
      <c r="M15" s="90"/>
      <c r="N15" s="90"/>
      <c r="O15" s="2"/>
      <c r="P15" s="2"/>
      <c r="Q15" s="2"/>
      <c r="R15" s="2"/>
      <c r="S15" s="2"/>
      <c r="T15" s="2"/>
      <c r="U15" s="2"/>
      <c r="V15" s="2"/>
      <c r="W15" s="2"/>
      <c r="X15" s="2"/>
      <c r="Y15" s="2"/>
      <c r="Z15" s="2"/>
    </row>
    <row r="16" spans="1:26" ht="34" customHeight="1" x14ac:dyDescent="0.2">
      <c r="A16" s="85"/>
      <c r="B16" s="90"/>
      <c r="C16" s="90"/>
      <c r="D16" s="90"/>
      <c r="E16" s="90"/>
      <c r="F16" s="90"/>
      <c r="G16" s="90"/>
      <c r="H16" s="90"/>
      <c r="I16" s="90"/>
      <c r="J16" s="90"/>
      <c r="K16" s="90"/>
      <c r="L16" s="90"/>
      <c r="M16" s="90"/>
      <c r="N16" s="90"/>
      <c r="O16" s="2"/>
      <c r="P16" s="2"/>
      <c r="Q16" s="2"/>
      <c r="R16" s="2"/>
      <c r="S16" s="2"/>
      <c r="T16" s="2"/>
      <c r="U16" s="2"/>
      <c r="V16" s="2"/>
      <c r="W16" s="2"/>
      <c r="X16" s="2"/>
      <c r="Y16" s="2"/>
      <c r="Z16" s="2"/>
    </row>
    <row r="17" spans="1:26" ht="34" customHeight="1" x14ac:dyDescent="0.2">
      <c r="A17" s="86"/>
      <c r="B17" s="91"/>
      <c r="C17" s="91"/>
      <c r="D17" s="91"/>
      <c r="E17" s="91"/>
      <c r="F17" s="91"/>
      <c r="G17" s="91"/>
      <c r="H17" s="91"/>
      <c r="I17" s="91"/>
      <c r="J17" s="91"/>
      <c r="K17" s="91"/>
      <c r="L17" s="91"/>
      <c r="M17" s="91"/>
      <c r="N17" s="91"/>
      <c r="O17" s="2"/>
      <c r="P17" s="2"/>
      <c r="Q17" s="2"/>
      <c r="R17" s="2"/>
      <c r="S17" s="2"/>
      <c r="T17" s="2"/>
      <c r="U17" s="2"/>
      <c r="V17" s="2"/>
      <c r="W17" s="2"/>
      <c r="X17" s="2"/>
      <c r="Y17" s="2"/>
      <c r="Z17" s="2"/>
    </row>
    <row r="18" spans="1:26" ht="34"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34" customHeight="1" x14ac:dyDescent="0.2">
      <c r="A19" s="2"/>
      <c r="B19" s="89" t="s">
        <v>161</v>
      </c>
      <c r="C19" s="89"/>
      <c r="D19" s="89"/>
      <c r="E19" s="89"/>
      <c r="F19" s="89"/>
      <c r="G19" s="89"/>
      <c r="H19" s="89"/>
      <c r="I19" s="89"/>
      <c r="J19" s="89"/>
      <c r="K19" s="89"/>
      <c r="L19" s="89"/>
      <c r="M19" s="89"/>
      <c r="N19" s="2"/>
      <c r="O19" s="2"/>
      <c r="P19" s="2"/>
      <c r="Q19" s="2"/>
      <c r="R19" s="2"/>
      <c r="S19" s="2"/>
      <c r="T19" s="2"/>
      <c r="U19" s="2"/>
      <c r="V19" s="2"/>
      <c r="W19" s="2"/>
      <c r="X19" s="2"/>
      <c r="Y19" s="2"/>
      <c r="Z19" s="2"/>
    </row>
    <row r="20" spans="1:26" ht="34" customHeight="1" x14ac:dyDescent="0.2">
      <c r="A20" s="2"/>
      <c r="B20" s="89"/>
      <c r="C20" s="89"/>
      <c r="D20" s="89"/>
      <c r="E20" s="89"/>
      <c r="F20" s="89"/>
      <c r="G20" s="89"/>
      <c r="H20" s="89"/>
      <c r="I20" s="89"/>
      <c r="J20" s="89"/>
      <c r="K20" s="89"/>
      <c r="L20" s="89"/>
      <c r="M20" s="89"/>
      <c r="N20" s="2"/>
      <c r="O20" s="2"/>
      <c r="P20" s="2"/>
      <c r="Q20" s="2"/>
      <c r="R20" s="2"/>
      <c r="S20" s="2"/>
      <c r="T20" s="2"/>
      <c r="U20" s="2"/>
      <c r="V20" s="2"/>
      <c r="W20" s="2"/>
      <c r="X20" s="2"/>
      <c r="Y20" s="2"/>
      <c r="Z20" s="2"/>
    </row>
    <row r="21" spans="1:26" ht="34"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34"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34"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34"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34"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34"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34"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34"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34"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34"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34"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34"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34"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34"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34"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34"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34"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34"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34"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34"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34" customHeight="1" x14ac:dyDescent="0.2"/>
    <row r="42" spans="1:26" ht="34" customHeight="1" x14ac:dyDescent="0.2"/>
    <row r="43" spans="1:26" ht="34" customHeight="1" x14ac:dyDescent="0.2"/>
    <row r="44" spans="1:26" ht="34" customHeight="1" x14ac:dyDescent="0.2"/>
    <row r="45" spans="1:26" ht="34" customHeight="1" x14ac:dyDescent="0.2"/>
    <row r="46" spans="1:26" ht="34" customHeight="1" x14ac:dyDescent="0.2"/>
    <row r="47" spans="1:26" ht="34" customHeight="1" x14ac:dyDescent="0.2"/>
    <row r="48" spans="1:26" ht="34" customHeight="1" x14ac:dyDescent="0.2"/>
    <row r="49" ht="34" customHeight="1" x14ac:dyDescent="0.2"/>
    <row r="50" ht="34" customHeight="1" x14ac:dyDescent="0.2"/>
    <row r="51" ht="34" customHeight="1" x14ac:dyDescent="0.2"/>
    <row r="52" ht="34" customHeight="1" x14ac:dyDescent="0.2"/>
    <row r="53" ht="34" customHeight="1" x14ac:dyDescent="0.2"/>
    <row r="54" ht="34" customHeight="1" x14ac:dyDescent="0.2"/>
    <row r="55" ht="34" customHeight="1" x14ac:dyDescent="0.2"/>
    <row r="56" ht="34" customHeight="1" x14ac:dyDescent="0.2"/>
    <row r="57" ht="34" customHeight="1" x14ac:dyDescent="0.2"/>
    <row r="58" ht="34" customHeight="1" x14ac:dyDescent="0.2"/>
    <row r="59" ht="34" customHeight="1" x14ac:dyDescent="0.2"/>
    <row r="60" ht="34" customHeight="1" x14ac:dyDescent="0.2"/>
  </sheetData>
  <mergeCells count="3">
    <mergeCell ref="B10:N10"/>
    <mergeCell ref="B19:M20"/>
    <mergeCell ref="B11:N17"/>
  </mergeCells>
  <phoneticPr fontId="1"/>
  <pageMargins left="0" right="0" top="0" bottom="0" header="0" footer="0"/>
  <pageSetup paperSize="9" scale="54" fitToHeight="0"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59693-F9EC-F743-818F-BAEE84711856}">
  <sheetPr>
    <outlinePr summaryBelow="0" summaryRight="0"/>
    <pageSetUpPr fitToPage="1"/>
  </sheetPr>
  <dimension ref="A1:AD92"/>
  <sheetViews>
    <sheetView showGridLines="0" view="pageBreakPreview" zoomScaleNormal="100" zoomScaleSheetLayoutView="100" workbookViewId="0"/>
  </sheetViews>
  <sheetFormatPr baseColWidth="10" defaultColWidth="2.83203125" defaultRowHeight="15" x14ac:dyDescent="0.15"/>
  <cols>
    <col min="1" max="1" width="2.83203125" style="51"/>
    <col min="2" max="2" width="0.5" style="51" customWidth="1"/>
    <col min="3" max="3" width="1" style="51" customWidth="1"/>
    <col min="4" max="23" width="6.6640625" style="51" customWidth="1"/>
    <col min="24" max="24" width="46.5" style="51" customWidth="1"/>
    <col min="25" max="28" width="6.6640625" style="51" customWidth="1"/>
    <col min="29" max="29" width="2.83203125" style="51" customWidth="1"/>
    <col min="30" max="16384" width="2.83203125" style="51"/>
  </cols>
  <sheetData>
    <row r="1" spans="1:30" s="44" customFormat="1" ht="22" x14ac:dyDescent="0.15">
      <c r="A1" s="46"/>
      <c r="B1" s="50"/>
    </row>
    <row r="2" spans="1:30" s="4" customFormat="1" ht="22" x14ac:dyDescent="0.15">
      <c r="C2" s="107" t="s">
        <v>293</v>
      </c>
      <c r="D2" s="107"/>
      <c r="E2" s="107"/>
      <c r="F2" s="107"/>
      <c r="H2" s="93" t="s">
        <v>294</v>
      </c>
      <c r="I2" s="93"/>
      <c r="J2" s="93"/>
      <c r="K2" s="93"/>
      <c r="L2" s="93"/>
      <c r="M2" s="93"/>
      <c r="N2" s="93"/>
    </row>
    <row r="3" spans="1:30" s="108" customFormat="1" ht="7" customHeight="1" x14ac:dyDescent="0.15">
      <c r="C3" s="109"/>
      <c r="D3" s="109"/>
      <c r="E3" s="109"/>
      <c r="F3" s="109"/>
    </row>
    <row r="4" spans="1:30" s="42" customFormat="1" ht="65" x14ac:dyDescent="0.15">
      <c r="A4" s="5"/>
      <c r="B4" s="92" t="s">
        <v>227</v>
      </c>
      <c r="C4" s="92"/>
      <c r="D4" s="92"/>
      <c r="E4" s="92"/>
      <c r="F4" s="92"/>
      <c r="G4" s="92"/>
      <c r="H4" s="92"/>
      <c r="I4" s="92"/>
      <c r="J4" s="92"/>
      <c r="K4" s="92"/>
      <c r="L4" s="92"/>
      <c r="M4" s="92"/>
      <c r="N4" s="92"/>
      <c r="O4" s="92"/>
      <c r="P4" s="92"/>
      <c r="Q4" s="92"/>
      <c r="R4" s="92"/>
      <c r="S4" s="92"/>
      <c r="T4" s="92"/>
      <c r="U4" s="92"/>
      <c r="V4" s="92"/>
      <c r="W4" s="92"/>
      <c r="X4" s="92"/>
      <c r="Y4" s="92"/>
      <c r="Z4" s="92"/>
      <c r="AA4" s="92"/>
      <c r="AB4" s="92"/>
    </row>
    <row r="5" spans="1:30" s="41" customFormat="1" ht="9" customHeight="1" x14ac:dyDescent="0.15">
      <c r="A5" s="40"/>
      <c r="B5" s="43"/>
    </row>
    <row r="6" spans="1:30" s="48" customFormat="1" ht="44" customHeight="1" x14ac:dyDescent="0.15">
      <c r="A6" s="47"/>
      <c r="B6" s="49"/>
      <c r="C6" s="49"/>
      <c r="D6" s="95" t="s">
        <v>228</v>
      </c>
      <c r="E6" s="95"/>
      <c r="F6" s="95"/>
      <c r="G6" s="95"/>
      <c r="H6" s="95"/>
      <c r="I6" s="95"/>
      <c r="J6" s="95"/>
      <c r="K6" s="95"/>
      <c r="L6" s="95"/>
      <c r="M6" s="95"/>
      <c r="N6" s="95"/>
      <c r="O6" s="95"/>
      <c r="P6" s="95"/>
      <c r="Q6" s="95"/>
      <c r="R6" s="95"/>
      <c r="S6" s="95"/>
      <c r="T6" s="95"/>
      <c r="U6" s="95"/>
      <c r="V6" s="95"/>
      <c r="W6" s="95"/>
      <c r="X6" s="95"/>
      <c r="Y6" s="53"/>
      <c r="Z6" s="53"/>
      <c r="AA6" s="53"/>
      <c r="AB6" s="53"/>
      <c r="AC6" s="49"/>
      <c r="AD6" s="49"/>
    </row>
    <row r="7" spans="1:30" s="41" customFormat="1" ht="9" customHeight="1" x14ac:dyDescent="0.15">
      <c r="A7" s="40"/>
      <c r="B7" s="43"/>
    </row>
    <row r="8" spans="1:30" s="45" customFormat="1" ht="32" x14ac:dyDescent="0.15">
      <c r="B8" s="55"/>
      <c r="D8" s="56" t="s">
        <v>239</v>
      </c>
    </row>
    <row r="13" spans="1:30" ht="15" customHeight="1" x14ac:dyDescent="0.15">
      <c r="N13" s="94" t="s">
        <v>229</v>
      </c>
      <c r="X13" s="54"/>
    </row>
    <row r="14" spans="1:30" ht="15" customHeight="1" x14ac:dyDescent="0.15">
      <c r="N14" s="94"/>
      <c r="X14" s="54"/>
    </row>
    <row r="15" spans="1:30" ht="15" customHeight="1" x14ac:dyDescent="0.15">
      <c r="X15" s="54"/>
    </row>
    <row r="16" spans="1:30" ht="15" customHeight="1" x14ac:dyDescent="0.15">
      <c r="X16" s="54"/>
    </row>
    <row r="17" spans="6:24" ht="15" customHeight="1" x14ac:dyDescent="0.15">
      <c r="X17" s="54"/>
    </row>
    <row r="18" spans="6:24" ht="15" customHeight="1" x14ac:dyDescent="0.15">
      <c r="X18" s="54"/>
    </row>
    <row r="19" spans="6:24" ht="15" customHeight="1" x14ac:dyDescent="0.15">
      <c r="F19" s="94" t="s">
        <v>230</v>
      </c>
      <c r="R19" s="94" t="s">
        <v>229</v>
      </c>
      <c r="X19" s="54"/>
    </row>
    <row r="20" spans="6:24" ht="15" customHeight="1" x14ac:dyDescent="0.15">
      <c r="F20" s="94"/>
      <c r="R20" s="94"/>
      <c r="X20" s="54"/>
    </row>
    <row r="21" spans="6:24" ht="15" customHeight="1" x14ac:dyDescent="0.15">
      <c r="F21" s="94"/>
      <c r="R21" s="94"/>
      <c r="X21" s="54"/>
    </row>
    <row r="22" spans="6:24" ht="15" customHeight="1" x14ac:dyDescent="0.15">
      <c r="X22" s="54"/>
    </row>
    <row r="23" spans="6:24" ht="15" customHeight="1" x14ac:dyDescent="0.15">
      <c r="X23" s="54"/>
    </row>
    <row r="27" spans="6:24" ht="15" customHeight="1" x14ac:dyDescent="0.15"/>
    <row r="28" spans="6:24" ht="15" customHeight="1" x14ac:dyDescent="0.15">
      <c r="I28" s="94" t="s">
        <v>230</v>
      </c>
      <c r="S28" s="94" t="s">
        <v>229</v>
      </c>
    </row>
    <row r="29" spans="6:24" ht="15" customHeight="1" x14ac:dyDescent="0.15">
      <c r="I29" s="94"/>
      <c r="S29" s="94"/>
    </row>
    <row r="30" spans="6:24" ht="15" customHeight="1" x14ac:dyDescent="0.15"/>
    <row r="31" spans="6:24" ht="15" customHeight="1" x14ac:dyDescent="0.15"/>
    <row r="32" spans="6:24" ht="18" customHeight="1" x14ac:dyDescent="0.15">
      <c r="O32" s="94" t="s">
        <v>230</v>
      </c>
    </row>
    <row r="33" spans="15:21" ht="18" customHeight="1" x14ac:dyDescent="0.15">
      <c r="O33" s="94"/>
    </row>
    <row r="34" spans="15:21" ht="15" customHeight="1" x14ac:dyDescent="0.15">
      <c r="S34" s="94" t="s">
        <v>229</v>
      </c>
    </row>
    <row r="35" spans="15:21" ht="15" customHeight="1" x14ac:dyDescent="0.15">
      <c r="S35" s="94"/>
    </row>
    <row r="36" spans="15:21" ht="15" customHeight="1" x14ac:dyDescent="0.15"/>
    <row r="37" spans="15:21" ht="15" customHeight="1" x14ac:dyDescent="0.15"/>
    <row r="38" spans="15:21" x14ac:dyDescent="0.15">
      <c r="O38" s="94" t="s">
        <v>230</v>
      </c>
    </row>
    <row r="39" spans="15:21" x14ac:dyDescent="0.15">
      <c r="O39" s="94"/>
    </row>
    <row r="40" spans="15:21" x14ac:dyDescent="0.15">
      <c r="O40" s="94"/>
    </row>
    <row r="41" spans="15:21" x14ac:dyDescent="0.15">
      <c r="O41" s="94"/>
    </row>
    <row r="42" spans="15:21" x14ac:dyDescent="0.15">
      <c r="S42" s="94" t="s">
        <v>229</v>
      </c>
      <c r="U42" s="51" t="s">
        <v>231</v>
      </c>
    </row>
    <row r="43" spans="15:21" x14ac:dyDescent="0.15">
      <c r="S43" s="94"/>
    </row>
    <row r="46" spans="15:21" ht="15" customHeight="1" x14ac:dyDescent="0.15">
      <c r="O46" s="94" t="s">
        <v>230</v>
      </c>
    </row>
    <row r="47" spans="15:21" ht="15" customHeight="1" x14ac:dyDescent="0.15">
      <c r="O47" s="94"/>
    </row>
    <row r="48" spans="15:21" ht="15" customHeight="1" x14ac:dyDescent="0.15">
      <c r="O48" s="52"/>
      <c r="S48" s="94" t="s">
        <v>229</v>
      </c>
    </row>
    <row r="49" spans="15:19" ht="15" customHeight="1" x14ac:dyDescent="0.15">
      <c r="S49" s="94"/>
    </row>
    <row r="52" spans="15:19" x14ac:dyDescent="0.15">
      <c r="O52" s="94" t="s">
        <v>230</v>
      </c>
    </row>
    <row r="53" spans="15:19" ht="15" customHeight="1" x14ac:dyDescent="0.15">
      <c r="O53" s="94"/>
    </row>
    <row r="54" spans="15:19" ht="15" customHeight="1" x14ac:dyDescent="0.15">
      <c r="O54" s="94"/>
    </row>
    <row r="55" spans="15:19" ht="15" customHeight="1" x14ac:dyDescent="0.15">
      <c r="O55" s="94"/>
    </row>
    <row r="56" spans="15:19" ht="15" customHeight="1" x14ac:dyDescent="0.15">
      <c r="O56" s="94"/>
    </row>
    <row r="57" spans="15:19" x14ac:dyDescent="0.15">
      <c r="S57" s="94" t="s">
        <v>229</v>
      </c>
    </row>
    <row r="58" spans="15:19" x14ac:dyDescent="0.15">
      <c r="S58" s="94"/>
    </row>
    <row r="60" spans="15:19" ht="15" customHeight="1" x14ac:dyDescent="0.15"/>
    <row r="61" spans="15:19" ht="15" customHeight="1" x14ac:dyDescent="0.15">
      <c r="O61" s="94" t="s">
        <v>230</v>
      </c>
    </row>
    <row r="62" spans="15:19" ht="15" customHeight="1" x14ac:dyDescent="0.15">
      <c r="O62" s="94"/>
    </row>
    <row r="63" spans="15:19" ht="15" customHeight="1" x14ac:dyDescent="0.15">
      <c r="O63" s="94"/>
    </row>
    <row r="64" spans="15:19" ht="15" customHeight="1" x14ac:dyDescent="0.15">
      <c r="O64" s="94"/>
    </row>
    <row r="65" spans="15:19" ht="15" customHeight="1" x14ac:dyDescent="0.15">
      <c r="O65" s="94"/>
    </row>
    <row r="66" spans="15:19" ht="15" customHeight="1" x14ac:dyDescent="0.15">
      <c r="S66" s="94" t="s">
        <v>229</v>
      </c>
    </row>
    <row r="67" spans="15:19" ht="15" customHeight="1" x14ac:dyDescent="0.15">
      <c r="S67" s="94"/>
    </row>
    <row r="69" spans="15:19" ht="15" customHeight="1" x14ac:dyDescent="0.15"/>
    <row r="70" spans="15:19" ht="15" customHeight="1" x14ac:dyDescent="0.15">
      <c r="O70" s="94" t="s">
        <v>230</v>
      </c>
    </row>
    <row r="71" spans="15:19" ht="15" customHeight="1" x14ac:dyDescent="0.15">
      <c r="O71" s="94"/>
    </row>
    <row r="72" spans="15:19" ht="15" customHeight="1" x14ac:dyDescent="0.15">
      <c r="S72" s="94" t="s">
        <v>229</v>
      </c>
    </row>
    <row r="73" spans="15:19" ht="15" customHeight="1" x14ac:dyDescent="0.15">
      <c r="S73" s="94"/>
    </row>
    <row r="76" spans="15:19" ht="18" customHeight="1" x14ac:dyDescent="0.15">
      <c r="O76" s="94" t="s">
        <v>230</v>
      </c>
    </row>
    <row r="77" spans="15:19" ht="15" customHeight="1" x14ac:dyDescent="0.15">
      <c r="O77" s="94"/>
    </row>
    <row r="78" spans="15:19" ht="15" customHeight="1" x14ac:dyDescent="0.15">
      <c r="O78" s="94"/>
    </row>
    <row r="79" spans="15:19" ht="15" customHeight="1" x14ac:dyDescent="0.15">
      <c r="O79" s="94"/>
    </row>
    <row r="80" spans="15:19" ht="15" customHeight="1" x14ac:dyDescent="0.15">
      <c r="O80" s="94"/>
    </row>
    <row r="81" spans="15:19" x14ac:dyDescent="0.15">
      <c r="S81" s="94" t="s">
        <v>229</v>
      </c>
    </row>
    <row r="82" spans="15:19" x14ac:dyDescent="0.15">
      <c r="S82" s="94"/>
    </row>
    <row r="85" spans="15:19" x14ac:dyDescent="0.15">
      <c r="O85" s="94" t="s">
        <v>230</v>
      </c>
    </row>
    <row r="86" spans="15:19" x14ac:dyDescent="0.15">
      <c r="O86" s="94"/>
    </row>
    <row r="87" spans="15:19" x14ac:dyDescent="0.15">
      <c r="S87" s="94" t="s">
        <v>229</v>
      </c>
    </row>
    <row r="88" spans="15:19" x14ac:dyDescent="0.15">
      <c r="S88" s="94"/>
    </row>
    <row r="91" spans="15:19" x14ac:dyDescent="0.15">
      <c r="O91" s="94" t="s">
        <v>230</v>
      </c>
    </row>
    <row r="92" spans="15:19" x14ac:dyDescent="0.15">
      <c r="O92" s="94"/>
    </row>
  </sheetData>
  <mergeCells count="26">
    <mergeCell ref="O76:O80"/>
    <mergeCell ref="D6:X6"/>
    <mergeCell ref="O52:O56"/>
    <mergeCell ref="O85:O86"/>
    <mergeCell ref="O91:O92"/>
    <mergeCell ref="S81:S82"/>
    <mergeCell ref="S87:S88"/>
    <mergeCell ref="O32:O33"/>
    <mergeCell ref="O38:O41"/>
    <mergeCell ref="O46:O47"/>
    <mergeCell ref="O61:O65"/>
    <mergeCell ref="O70:O71"/>
    <mergeCell ref="S42:S43"/>
    <mergeCell ref="S48:S49"/>
    <mergeCell ref="S57:S58"/>
    <mergeCell ref="S66:S67"/>
    <mergeCell ref="B4:AB4"/>
    <mergeCell ref="S72:S73"/>
    <mergeCell ref="N13:N14"/>
    <mergeCell ref="F19:F21"/>
    <mergeCell ref="R19:R21"/>
    <mergeCell ref="S28:S29"/>
    <mergeCell ref="I28:I29"/>
    <mergeCell ref="S34:S35"/>
    <mergeCell ref="C2:F2"/>
    <mergeCell ref="H2:N2"/>
  </mergeCells>
  <phoneticPr fontId="1"/>
  <pageMargins left="0" right="0" top="0" bottom="0" header="0" footer="0"/>
  <pageSetup paperSize="9" scale="49"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N109"/>
  <sheetViews>
    <sheetView showGridLines="0" view="pageBreakPreview" zoomScaleNormal="100" zoomScaleSheetLayoutView="100" workbookViewId="0"/>
  </sheetViews>
  <sheetFormatPr baseColWidth="10" defaultColWidth="12.6640625" defaultRowHeight="15" x14ac:dyDescent="0.2"/>
  <cols>
    <col min="1" max="2" width="3" style="2" customWidth="1"/>
    <col min="3" max="3" width="7.1640625" style="33" customWidth="1"/>
    <col min="4" max="4" width="10" style="33" customWidth="1"/>
    <col min="5" max="5" width="5.6640625" style="33" customWidth="1"/>
    <col min="6" max="6" width="28" style="2" customWidth="1"/>
    <col min="7" max="7" width="15.83203125" style="13" customWidth="1"/>
    <col min="8" max="8" width="14.83203125" style="13" customWidth="1"/>
    <col min="9" max="9" width="15.83203125" style="13" customWidth="1"/>
    <col min="10" max="10" width="14.83203125" style="13" customWidth="1"/>
    <col min="11" max="11" width="15.83203125" style="13" customWidth="1"/>
    <col min="12" max="12" width="14.83203125" style="13" customWidth="1"/>
    <col min="13" max="13" width="15.83203125" style="13" customWidth="1"/>
    <col min="14" max="15" width="3" style="2" customWidth="1"/>
    <col min="16" max="16384" width="12.6640625" style="2"/>
  </cols>
  <sheetData>
    <row r="1" spans="1:14" ht="22" x14ac:dyDescent="0.2">
      <c r="A1" s="6"/>
      <c r="B1" s="7"/>
      <c r="C1" s="31"/>
      <c r="D1" s="31"/>
      <c r="E1" s="31"/>
      <c r="F1" s="6"/>
      <c r="G1" s="14"/>
      <c r="H1" s="15"/>
      <c r="I1" s="14"/>
      <c r="J1" s="15"/>
      <c r="K1" s="14"/>
      <c r="L1" s="15"/>
      <c r="M1" s="14"/>
      <c r="N1" s="6"/>
    </row>
    <row r="2" spans="1:14" ht="22" x14ac:dyDescent="0.2">
      <c r="A2" s="6"/>
      <c r="B2" s="107" t="s">
        <v>295</v>
      </c>
      <c r="C2" s="107"/>
      <c r="D2" s="107"/>
      <c r="E2" s="4"/>
      <c r="F2" s="93" t="s">
        <v>296</v>
      </c>
      <c r="G2" s="93"/>
      <c r="H2" s="93"/>
      <c r="I2" s="14"/>
      <c r="J2" s="15"/>
      <c r="K2" s="14"/>
      <c r="L2" s="15"/>
      <c r="M2" s="14"/>
      <c r="N2" s="6"/>
    </row>
    <row r="3" spans="1:14" ht="8" customHeight="1" x14ac:dyDescent="0.2">
      <c r="A3" s="6"/>
      <c r="B3" s="7"/>
      <c r="C3" s="31"/>
      <c r="D3" s="31"/>
      <c r="E3" s="31"/>
      <c r="F3" s="6"/>
      <c r="G3" s="14"/>
      <c r="H3" s="15"/>
      <c r="I3" s="14"/>
      <c r="J3" s="15"/>
      <c r="K3" s="14"/>
      <c r="L3" s="15"/>
      <c r="M3" s="14"/>
      <c r="N3" s="6"/>
    </row>
    <row r="4" spans="1:14" ht="65" x14ac:dyDescent="0.2">
      <c r="A4" s="6"/>
      <c r="B4" s="30" t="s">
        <v>232</v>
      </c>
      <c r="C4" s="31"/>
      <c r="D4" s="31"/>
      <c r="E4" s="31"/>
      <c r="F4" s="6"/>
      <c r="G4" s="14"/>
      <c r="H4" s="15"/>
      <c r="I4" s="14"/>
      <c r="J4" s="15"/>
      <c r="K4" s="14"/>
      <c r="L4" s="15"/>
      <c r="M4" s="14"/>
      <c r="N4" s="6"/>
    </row>
    <row r="5" spans="1:14" ht="22" x14ac:dyDescent="0.2">
      <c r="A5" s="6"/>
      <c r="B5" s="7"/>
      <c r="C5" s="31"/>
      <c r="D5" s="31"/>
      <c r="E5" s="31"/>
      <c r="F5" s="6"/>
      <c r="G5" s="14"/>
      <c r="H5" s="15"/>
      <c r="I5" s="14"/>
      <c r="J5" s="15"/>
      <c r="K5" s="14"/>
      <c r="L5" s="15"/>
      <c r="M5" s="14"/>
      <c r="N5" s="6"/>
    </row>
    <row r="6" spans="1:14" ht="32" x14ac:dyDescent="0.2">
      <c r="A6" s="6"/>
      <c r="B6" s="29" t="s">
        <v>233</v>
      </c>
      <c r="C6" s="31"/>
      <c r="D6" s="31"/>
      <c r="E6" s="31"/>
      <c r="F6" s="6"/>
      <c r="G6" s="14"/>
      <c r="H6" s="15"/>
      <c r="I6" s="14"/>
      <c r="J6" s="15"/>
      <c r="K6" s="14"/>
      <c r="L6" s="15"/>
      <c r="M6" s="14"/>
      <c r="N6" s="6"/>
    </row>
    <row r="7" spans="1:14" ht="22" x14ac:dyDescent="0.2">
      <c r="A7" s="6"/>
      <c r="B7" s="7"/>
      <c r="C7" s="31"/>
      <c r="D7" s="31"/>
      <c r="E7" s="31"/>
      <c r="F7" s="6"/>
      <c r="G7" s="96" t="s">
        <v>2</v>
      </c>
      <c r="H7" s="96"/>
      <c r="I7" s="96"/>
      <c r="J7" s="96"/>
      <c r="K7" s="96"/>
      <c r="L7" s="96"/>
      <c r="M7" s="96"/>
      <c r="N7" s="25"/>
    </row>
    <row r="8" spans="1:14" ht="27" x14ac:dyDescent="0.2">
      <c r="A8" s="6"/>
      <c r="B8" s="26" t="s">
        <v>3</v>
      </c>
      <c r="C8" s="32"/>
      <c r="D8" s="32"/>
      <c r="E8" s="32"/>
      <c r="F8" s="27"/>
      <c r="G8" s="28"/>
      <c r="H8" s="28"/>
      <c r="I8" s="28"/>
      <c r="J8" s="28"/>
      <c r="K8" s="28"/>
      <c r="L8" s="28"/>
      <c r="M8" s="28"/>
      <c r="N8" s="6"/>
    </row>
    <row r="9" spans="1:14" ht="22" x14ac:dyDescent="0.2">
      <c r="A9" s="6"/>
      <c r="B9" s="7"/>
      <c r="C9" s="31"/>
      <c r="D9" s="31"/>
      <c r="E9" s="31"/>
      <c r="F9" s="6"/>
      <c r="G9" s="16"/>
      <c r="H9" s="15"/>
      <c r="I9" s="16"/>
      <c r="J9" s="15"/>
      <c r="K9" s="16"/>
      <c r="L9" s="15"/>
      <c r="M9" s="16"/>
      <c r="N9" s="6"/>
    </row>
    <row r="10" spans="1:14" ht="49" thickBot="1" x14ac:dyDescent="0.25">
      <c r="A10" s="6"/>
      <c r="B10" s="7"/>
      <c r="C10" s="17" t="s">
        <v>4</v>
      </c>
      <c r="D10" s="31"/>
      <c r="E10" s="31"/>
      <c r="F10" s="6"/>
      <c r="G10" s="18" t="s">
        <v>5</v>
      </c>
      <c r="H10" s="19" t="s">
        <v>165</v>
      </c>
      <c r="I10" s="18" t="s">
        <v>169</v>
      </c>
      <c r="J10" s="19" t="s">
        <v>166</v>
      </c>
      <c r="K10" s="18" t="s">
        <v>167</v>
      </c>
      <c r="L10" s="20" t="s">
        <v>168</v>
      </c>
      <c r="M10" s="18" t="s">
        <v>6</v>
      </c>
      <c r="N10" s="6"/>
    </row>
    <row r="11" spans="1:14" ht="24" thickTop="1" thickBot="1" x14ac:dyDescent="0.25">
      <c r="A11" s="6"/>
      <c r="B11" s="7" t="s">
        <v>0</v>
      </c>
      <c r="C11" s="34" t="s">
        <v>7</v>
      </c>
      <c r="D11" s="35" t="s">
        <v>162</v>
      </c>
      <c r="E11" s="35"/>
      <c r="F11" s="36"/>
      <c r="G11" s="37" t="b">
        <v>0</v>
      </c>
      <c r="H11" s="24" t="s">
        <v>1</v>
      </c>
      <c r="I11" s="38" t="b">
        <v>0</v>
      </c>
      <c r="J11" s="24" t="s">
        <v>1</v>
      </c>
      <c r="K11" s="38" t="b">
        <v>0</v>
      </c>
      <c r="L11" s="24" t="s">
        <v>1</v>
      </c>
      <c r="M11" s="39" t="b">
        <f>IF(AND(G11=TRUE,I11=TRUE,K11=TRUE),TRUE,FALSE)</f>
        <v>0</v>
      </c>
      <c r="N11" s="6"/>
    </row>
    <row r="12" spans="1:14" ht="24" thickTop="1" thickBot="1" x14ac:dyDescent="0.25">
      <c r="A12" s="6"/>
      <c r="B12" s="7" t="s">
        <v>0</v>
      </c>
      <c r="C12" s="34" t="s">
        <v>8</v>
      </c>
      <c r="D12" s="35" t="s">
        <v>163</v>
      </c>
      <c r="E12" s="35"/>
      <c r="F12" s="36"/>
      <c r="G12" s="37" t="b">
        <v>0</v>
      </c>
      <c r="H12" s="24" t="s">
        <v>1</v>
      </c>
      <c r="I12" s="38" t="b">
        <v>0</v>
      </c>
      <c r="J12" s="24" t="s">
        <v>1</v>
      </c>
      <c r="K12" s="38" t="b">
        <v>0</v>
      </c>
      <c r="L12" s="24" t="s">
        <v>1</v>
      </c>
      <c r="M12" s="39" t="b">
        <f>IF(AND(G12=TRUE,I12=TRUE,K12=TRUE),TRUE,FALSE)</f>
        <v>0</v>
      </c>
      <c r="N12" s="6"/>
    </row>
    <row r="13" spans="1:14" ht="24" thickTop="1" thickBot="1" x14ac:dyDescent="0.25">
      <c r="A13" s="6"/>
      <c r="B13" s="7" t="s">
        <v>0</v>
      </c>
      <c r="C13" s="34" t="s">
        <v>9</v>
      </c>
      <c r="D13" s="35" t="s">
        <v>164</v>
      </c>
      <c r="E13" s="35"/>
      <c r="F13" s="36"/>
      <c r="G13" s="37" t="b">
        <v>0</v>
      </c>
      <c r="H13" s="24" t="s">
        <v>1</v>
      </c>
      <c r="I13" s="38" t="b">
        <v>0</v>
      </c>
      <c r="J13" s="24" t="s">
        <v>1</v>
      </c>
      <c r="K13" s="38" t="b">
        <v>0</v>
      </c>
      <c r="L13" s="24" t="s">
        <v>1</v>
      </c>
      <c r="M13" s="39" t="b">
        <f>IF(AND(G13=TRUE,I13=TRUE,K13=TRUE),TRUE,FALSE)</f>
        <v>0</v>
      </c>
      <c r="N13" s="6"/>
    </row>
    <row r="14" spans="1:14" ht="24" thickTop="1" thickBot="1" x14ac:dyDescent="0.25">
      <c r="A14" s="6"/>
      <c r="B14" s="7" t="s">
        <v>0</v>
      </c>
      <c r="C14" s="34" t="s">
        <v>10</v>
      </c>
      <c r="D14" s="35" t="s">
        <v>175</v>
      </c>
      <c r="E14" s="35"/>
      <c r="F14" s="36"/>
      <c r="G14" s="37" t="b">
        <v>0</v>
      </c>
      <c r="H14" s="24" t="s">
        <v>1</v>
      </c>
      <c r="I14" s="38" t="b">
        <v>0</v>
      </c>
      <c r="J14" s="24" t="s">
        <v>1</v>
      </c>
      <c r="K14" s="38" t="b">
        <v>0</v>
      </c>
      <c r="L14" s="24" t="s">
        <v>1</v>
      </c>
      <c r="M14" s="39" t="b">
        <f>IF(AND(G14=TRUE,I14=TRUE,K14=TRUE),TRUE,FALSE)</f>
        <v>0</v>
      </c>
      <c r="N14" s="6"/>
    </row>
    <row r="15" spans="1:14" ht="23" thickTop="1" x14ac:dyDescent="0.2">
      <c r="A15" s="6"/>
      <c r="B15" s="7"/>
      <c r="C15" s="31"/>
      <c r="D15" s="31"/>
      <c r="E15" s="31"/>
      <c r="F15" s="6"/>
      <c r="G15" s="16"/>
      <c r="H15" s="15"/>
      <c r="I15" s="16"/>
      <c r="J15" s="15"/>
      <c r="K15" s="16"/>
      <c r="L15" s="15"/>
      <c r="M15" s="16"/>
      <c r="N15" s="6"/>
    </row>
    <row r="16" spans="1:14" ht="27" x14ac:dyDescent="0.2">
      <c r="A16" s="6"/>
      <c r="B16" s="26" t="s">
        <v>11</v>
      </c>
      <c r="C16" s="32"/>
      <c r="D16" s="32"/>
      <c r="E16" s="32"/>
      <c r="F16" s="27"/>
      <c r="G16" s="28"/>
      <c r="H16" s="28"/>
      <c r="I16" s="28"/>
      <c r="J16" s="28"/>
      <c r="K16" s="28"/>
      <c r="L16" s="28"/>
      <c r="M16" s="28"/>
      <c r="N16" s="6"/>
    </row>
    <row r="17" spans="1:14" ht="22" x14ac:dyDescent="0.2">
      <c r="A17" s="6"/>
      <c r="B17" s="7"/>
      <c r="C17" s="31"/>
      <c r="D17" s="31"/>
      <c r="E17" s="31"/>
      <c r="F17" s="6"/>
      <c r="G17" s="14"/>
      <c r="H17" s="15"/>
      <c r="I17" s="14"/>
      <c r="J17" s="15"/>
      <c r="K17" s="14"/>
      <c r="L17" s="15"/>
      <c r="M17" s="14"/>
      <c r="N17" s="6"/>
    </row>
    <row r="18" spans="1:14" ht="30" customHeight="1" thickBot="1" x14ac:dyDescent="0.25">
      <c r="A18" s="6"/>
      <c r="B18" s="7"/>
      <c r="C18" s="17" t="s">
        <v>12</v>
      </c>
      <c r="D18" s="31"/>
      <c r="E18" s="31"/>
      <c r="F18" s="6"/>
      <c r="G18" s="18" t="s">
        <v>170</v>
      </c>
      <c r="H18" s="20" t="s">
        <v>172</v>
      </c>
      <c r="I18" s="18" t="s">
        <v>171</v>
      </c>
      <c r="J18" s="20" t="s">
        <v>172</v>
      </c>
      <c r="K18" s="18" t="s">
        <v>173</v>
      </c>
      <c r="L18" s="20" t="s">
        <v>172</v>
      </c>
      <c r="M18" s="18" t="s">
        <v>6</v>
      </c>
      <c r="N18" s="6"/>
    </row>
    <row r="19" spans="1:14" ht="24" thickTop="1" thickBot="1" x14ac:dyDescent="0.25">
      <c r="A19" s="6"/>
      <c r="B19" s="7" t="s">
        <v>0</v>
      </c>
      <c r="C19" s="34" t="s">
        <v>13</v>
      </c>
      <c r="D19" s="35" t="s">
        <v>176</v>
      </c>
      <c r="E19" s="35"/>
      <c r="F19" s="36"/>
      <c r="G19" s="37" t="b">
        <v>0</v>
      </c>
      <c r="H19" s="24" t="s">
        <v>1</v>
      </c>
      <c r="I19" s="38" t="b">
        <v>0</v>
      </c>
      <c r="J19" s="24" t="s">
        <v>1</v>
      </c>
      <c r="K19" s="38" t="b">
        <v>0</v>
      </c>
      <c r="L19" s="24" t="s">
        <v>1</v>
      </c>
      <c r="M19" s="39" t="b">
        <f t="shared" ref="M19:M27" si="0">IF(AND(G19=TRUE,I19=TRUE,K19=TRUE),TRUE,FALSE)</f>
        <v>0</v>
      </c>
      <c r="N19" s="6"/>
    </row>
    <row r="20" spans="1:14" ht="24" thickTop="1" thickBot="1" x14ac:dyDescent="0.25">
      <c r="A20" s="6"/>
      <c r="B20" s="7" t="s">
        <v>0</v>
      </c>
      <c r="C20" s="34" t="s">
        <v>14</v>
      </c>
      <c r="D20" s="35" t="s">
        <v>177</v>
      </c>
      <c r="E20" s="35"/>
      <c r="F20" s="36"/>
      <c r="G20" s="37" t="b">
        <v>0</v>
      </c>
      <c r="H20" s="24" t="s">
        <v>1</v>
      </c>
      <c r="I20" s="38" t="b">
        <v>0</v>
      </c>
      <c r="J20" s="24" t="s">
        <v>1</v>
      </c>
      <c r="K20" s="38" t="b">
        <v>0</v>
      </c>
      <c r="L20" s="24" t="s">
        <v>1</v>
      </c>
      <c r="M20" s="39" t="b">
        <f t="shared" si="0"/>
        <v>0</v>
      </c>
      <c r="N20" s="6"/>
    </row>
    <row r="21" spans="1:14" ht="24" thickTop="1" thickBot="1" x14ac:dyDescent="0.25">
      <c r="A21" s="6"/>
      <c r="B21" s="7" t="s">
        <v>0</v>
      </c>
      <c r="C21" s="34" t="s">
        <v>15</v>
      </c>
      <c r="D21" s="35" t="s">
        <v>178</v>
      </c>
      <c r="E21" s="35"/>
      <c r="F21" s="36"/>
      <c r="G21" s="37" t="b">
        <v>0</v>
      </c>
      <c r="H21" s="24" t="s">
        <v>1</v>
      </c>
      <c r="I21" s="38" t="b">
        <v>0</v>
      </c>
      <c r="J21" s="24" t="s">
        <v>1</v>
      </c>
      <c r="K21" s="38" t="b">
        <v>0</v>
      </c>
      <c r="L21" s="24" t="s">
        <v>1</v>
      </c>
      <c r="M21" s="39" t="b">
        <f t="shared" si="0"/>
        <v>0</v>
      </c>
      <c r="N21" s="6"/>
    </row>
    <row r="22" spans="1:14" ht="24" thickTop="1" thickBot="1" x14ac:dyDescent="0.25">
      <c r="A22" s="6"/>
      <c r="B22" s="7" t="s">
        <v>0</v>
      </c>
      <c r="C22" s="34" t="s">
        <v>16</v>
      </c>
      <c r="D22" s="35" t="s">
        <v>179</v>
      </c>
      <c r="E22" s="35"/>
      <c r="F22" s="36"/>
      <c r="G22" s="37" t="b">
        <v>0</v>
      </c>
      <c r="H22" s="24" t="s">
        <v>1</v>
      </c>
      <c r="I22" s="38" t="b">
        <v>0</v>
      </c>
      <c r="J22" s="24" t="s">
        <v>1</v>
      </c>
      <c r="K22" s="38" t="b">
        <v>0</v>
      </c>
      <c r="L22" s="24" t="s">
        <v>1</v>
      </c>
      <c r="M22" s="39" t="b">
        <f t="shared" si="0"/>
        <v>0</v>
      </c>
      <c r="N22" s="6"/>
    </row>
    <row r="23" spans="1:14" ht="24" thickTop="1" thickBot="1" x14ac:dyDescent="0.25">
      <c r="A23" s="6"/>
      <c r="B23" s="7" t="s">
        <v>0</v>
      </c>
      <c r="C23" s="34" t="s">
        <v>17</v>
      </c>
      <c r="D23" s="35" t="s">
        <v>180</v>
      </c>
      <c r="E23" s="35"/>
      <c r="F23" s="36"/>
      <c r="G23" s="37" t="b">
        <v>0</v>
      </c>
      <c r="H23" s="24" t="s">
        <v>1</v>
      </c>
      <c r="I23" s="38" t="b">
        <v>0</v>
      </c>
      <c r="J23" s="24" t="s">
        <v>1</v>
      </c>
      <c r="K23" s="38" t="b">
        <v>0</v>
      </c>
      <c r="L23" s="24" t="s">
        <v>1</v>
      </c>
      <c r="M23" s="39" t="b">
        <f t="shared" si="0"/>
        <v>0</v>
      </c>
      <c r="N23" s="6"/>
    </row>
    <row r="24" spans="1:14" ht="24" thickTop="1" thickBot="1" x14ac:dyDescent="0.25">
      <c r="A24" s="6"/>
      <c r="B24" s="7" t="s">
        <v>0</v>
      </c>
      <c r="C24" s="34" t="s">
        <v>18</v>
      </c>
      <c r="D24" s="35" t="s">
        <v>181</v>
      </c>
      <c r="E24" s="35"/>
      <c r="F24" s="36"/>
      <c r="G24" s="37" t="b">
        <v>0</v>
      </c>
      <c r="H24" s="24" t="s">
        <v>1</v>
      </c>
      <c r="I24" s="38" t="b">
        <v>0</v>
      </c>
      <c r="J24" s="24" t="s">
        <v>1</v>
      </c>
      <c r="K24" s="38" t="b">
        <v>0</v>
      </c>
      <c r="L24" s="24" t="s">
        <v>1</v>
      </c>
      <c r="M24" s="39" t="b">
        <f t="shared" si="0"/>
        <v>0</v>
      </c>
      <c r="N24" s="6"/>
    </row>
    <row r="25" spans="1:14" ht="24" thickTop="1" thickBot="1" x14ac:dyDescent="0.25">
      <c r="A25" s="6"/>
      <c r="B25" s="7" t="s">
        <v>0</v>
      </c>
      <c r="C25" s="34" t="s">
        <v>19</v>
      </c>
      <c r="D25" s="35" t="s">
        <v>182</v>
      </c>
      <c r="E25" s="35"/>
      <c r="F25" s="36"/>
      <c r="G25" s="37" t="b">
        <v>0</v>
      </c>
      <c r="H25" s="24" t="s">
        <v>1</v>
      </c>
      <c r="I25" s="38" t="b">
        <v>0</v>
      </c>
      <c r="J25" s="24" t="s">
        <v>1</v>
      </c>
      <c r="K25" s="38" t="b">
        <v>0</v>
      </c>
      <c r="L25" s="24" t="s">
        <v>1</v>
      </c>
      <c r="M25" s="39" t="b">
        <f t="shared" si="0"/>
        <v>0</v>
      </c>
      <c r="N25" s="6"/>
    </row>
    <row r="26" spans="1:14" ht="24" thickTop="1" thickBot="1" x14ac:dyDescent="0.25">
      <c r="A26" s="6"/>
      <c r="B26" s="7" t="s">
        <v>0</v>
      </c>
      <c r="C26" s="34" t="s">
        <v>20</v>
      </c>
      <c r="D26" s="35" t="s">
        <v>183</v>
      </c>
      <c r="E26" s="35"/>
      <c r="F26" s="36"/>
      <c r="G26" s="37" t="b">
        <v>0</v>
      </c>
      <c r="H26" s="24" t="s">
        <v>1</v>
      </c>
      <c r="I26" s="38" t="b">
        <v>0</v>
      </c>
      <c r="J26" s="24" t="s">
        <v>1</v>
      </c>
      <c r="K26" s="38" t="b">
        <v>0</v>
      </c>
      <c r="L26" s="24" t="s">
        <v>1</v>
      </c>
      <c r="M26" s="39" t="b">
        <f t="shared" si="0"/>
        <v>0</v>
      </c>
      <c r="N26" s="6"/>
    </row>
    <row r="27" spans="1:14" ht="24" thickTop="1" thickBot="1" x14ac:dyDescent="0.25">
      <c r="A27" s="6"/>
      <c r="B27" s="7" t="s">
        <v>0</v>
      </c>
      <c r="C27" s="34" t="s">
        <v>21</v>
      </c>
      <c r="D27" s="35" t="s">
        <v>184</v>
      </c>
      <c r="E27" s="35"/>
      <c r="F27" s="36"/>
      <c r="G27" s="37" t="b">
        <v>0</v>
      </c>
      <c r="H27" s="24" t="s">
        <v>1</v>
      </c>
      <c r="I27" s="38" t="b">
        <v>0</v>
      </c>
      <c r="J27" s="24" t="s">
        <v>1</v>
      </c>
      <c r="K27" s="38" t="b">
        <v>0</v>
      </c>
      <c r="L27" s="24" t="s">
        <v>1</v>
      </c>
      <c r="M27" s="39" t="b">
        <f t="shared" si="0"/>
        <v>0</v>
      </c>
      <c r="N27" s="6"/>
    </row>
    <row r="28" spans="1:14" ht="23" thickTop="1" x14ac:dyDescent="0.2">
      <c r="A28" s="6"/>
      <c r="B28" s="7"/>
      <c r="C28" s="31"/>
      <c r="D28" s="31"/>
      <c r="E28" s="31"/>
      <c r="F28" s="6"/>
      <c r="G28" s="14"/>
      <c r="H28" s="15"/>
      <c r="I28" s="14"/>
      <c r="J28" s="15"/>
      <c r="K28" s="14"/>
      <c r="L28" s="15"/>
      <c r="M28" s="14"/>
      <c r="N28" s="6"/>
    </row>
    <row r="29" spans="1:14" ht="30" customHeight="1" thickBot="1" x14ac:dyDescent="0.25">
      <c r="A29" s="6"/>
      <c r="B29" s="7"/>
      <c r="C29" s="17" t="s">
        <v>22</v>
      </c>
      <c r="D29" s="31"/>
      <c r="E29" s="31"/>
      <c r="F29" s="6"/>
      <c r="G29" s="18" t="s">
        <v>170</v>
      </c>
      <c r="H29" s="20" t="s">
        <v>172</v>
      </c>
      <c r="I29" s="18" t="s">
        <v>171</v>
      </c>
      <c r="J29" s="20" t="s">
        <v>172</v>
      </c>
      <c r="K29" s="18" t="s">
        <v>173</v>
      </c>
      <c r="L29" s="20" t="s">
        <v>172</v>
      </c>
      <c r="M29" s="18" t="s">
        <v>6</v>
      </c>
      <c r="N29" s="6"/>
    </row>
    <row r="30" spans="1:14" ht="24" thickTop="1" thickBot="1" x14ac:dyDescent="0.25">
      <c r="A30" s="6"/>
      <c r="B30" s="7" t="s">
        <v>0</v>
      </c>
      <c r="C30" s="34" t="s">
        <v>23</v>
      </c>
      <c r="D30" s="35" t="s">
        <v>24</v>
      </c>
      <c r="E30" s="35"/>
      <c r="F30" s="36"/>
      <c r="G30" s="37" t="b">
        <v>0</v>
      </c>
      <c r="H30" s="24" t="s">
        <v>1</v>
      </c>
      <c r="I30" s="38" t="b">
        <v>0</v>
      </c>
      <c r="J30" s="24" t="s">
        <v>1</v>
      </c>
      <c r="K30" s="38" t="b">
        <v>0</v>
      </c>
      <c r="L30" s="24" t="s">
        <v>1</v>
      </c>
      <c r="M30" s="39" t="b">
        <f t="shared" ref="M30:M39" si="1">IF(AND(G30=TRUE,I30=TRUE,K30=TRUE),TRUE,FALSE)</f>
        <v>0</v>
      </c>
      <c r="N30" s="6"/>
    </row>
    <row r="31" spans="1:14" ht="24" thickTop="1" thickBot="1" x14ac:dyDescent="0.25">
      <c r="A31" s="6"/>
      <c r="B31" s="7" t="s">
        <v>0</v>
      </c>
      <c r="C31" s="34" t="s">
        <v>25</v>
      </c>
      <c r="D31" s="35" t="s">
        <v>26</v>
      </c>
      <c r="E31" s="35"/>
      <c r="F31" s="36"/>
      <c r="G31" s="37" t="b">
        <v>0</v>
      </c>
      <c r="H31" s="24" t="s">
        <v>1</v>
      </c>
      <c r="I31" s="38" t="b">
        <v>0</v>
      </c>
      <c r="J31" s="24" t="s">
        <v>1</v>
      </c>
      <c r="K31" s="38" t="b">
        <v>0</v>
      </c>
      <c r="L31" s="24" t="s">
        <v>1</v>
      </c>
      <c r="M31" s="39" t="b">
        <f t="shared" si="1"/>
        <v>0</v>
      </c>
      <c r="N31" s="6"/>
    </row>
    <row r="32" spans="1:14" ht="24" thickTop="1" thickBot="1" x14ac:dyDescent="0.25">
      <c r="A32" s="6"/>
      <c r="B32" s="7" t="s">
        <v>0</v>
      </c>
      <c r="C32" s="34" t="s">
        <v>27</v>
      </c>
      <c r="D32" s="35" t="s">
        <v>28</v>
      </c>
      <c r="E32" s="35"/>
      <c r="F32" s="36"/>
      <c r="G32" s="37" t="b">
        <v>0</v>
      </c>
      <c r="H32" s="24" t="s">
        <v>1</v>
      </c>
      <c r="I32" s="38" t="b">
        <v>0</v>
      </c>
      <c r="J32" s="24" t="s">
        <v>1</v>
      </c>
      <c r="K32" s="38" t="b">
        <v>0</v>
      </c>
      <c r="L32" s="24" t="s">
        <v>1</v>
      </c>
      <c r="M32" s="39" t="b">
        <f t="shared" si="1"/>
        <v>0</v>
      </c>
      <c r="N32" s="6"/>
    </row>
    <row r="33" spans="1:14" ht="24" thickTop="1" thickBot="1" x14ac:dyDescent="0.25">
      <c r="A33" s="6"/>
      <c r="B33" s="7" t="s">
        <v>0</v>
      </c>
      <c r="C33" s="34" t="s">
        <v>29</v>
      </c>
      <c r="D33" s="35" t="s">
        <v>30</v>
      </c>
      <c r="E33" s="35"/>
      <c r="F33" s="36"/>
      <c r="G33" s="37" t="b">
        <v>0</v>
      </c>
      <c r="H33" s="24" t="s">
        <v>1</v>
      </c>
      <c r="I33" s="38" t="b">
        <v>0</v>
      </c>
      <c r="J33" s="24" t="s">
        <v>1</v>
      </c>
      <c r="K33" s="38" t="b">
        <v>0</v>
      </c>
      <c r="L33" s="24" t="s">
        <v>1</v>
      </c>
      <c r="M33" s="39" t="b">
        <f t="shared" si="1"/>
        <v>0</v>
      </c>
      <c r="N33" s="6"/>
    </row>
    <row r="34" spans="1:14" ht="24" thickTop="1" thickBot="1" x14ac:dyDescent="0.25">
      <c r="A34" s="6"/>
      <c r="B34" s="7" t="s">
        <v>0</v>
      </c>
      <c r="C34" s="34" t="s">
        <v>31</v>
      </c>
      <c r="D34" s="35" t="s">
        <v>32</v>
      </c>
      <c r="E34" s="35"/>
      <c r="F34" s="36"/>
      <c r="G34" s="37" t="b">
        <v>0</v>
      </c>
      <c r="H34" s="24" t="s">
        <v>1</v>
      </c>
      <c r="I34" s="38" t="b">
        <v>0</v>
      </c>
      <c r="J34" s="24" t="s">
        <v>1</v>
      </c>
      <c r="K34" s="38" t="b">
        <v>0</v>
      </c>
      <c r="L34" s="24" t="s">
        <v>1</v>
      </c>
      <c r="M34" s="39" t="b">
        <f t="shared" si="1"/>
        <v>0</v>
      </c>
      <c r="N34" s="6"/>
    </row>
    <row r="35" spans="1:14" ht="24" thickTop="1" thickBot="1" x14ac:dyDescent="0.25">
      <c r="A35" s="6"/>
      <c r="B35" s="7" t="s">
        <v>0</v>
      </c>
      <c r="C35" s="34" t="s">
        <v>33</v>
      </c>
      <c r="D35" s="35" t="s">
        <v>34</v>
      </c>
      <c r="E35" s="35"/>
      <c r="F35" s="36"/>
      <c r="G35" s="37" t="b">
        <v>0</v>
      </c>
      <c r="H35" s="24" t="s">
        <v>1</v>
      </c>
      <c r="I35" s="38" t="b">
        <v>0</v>
      </c>
      <c r="J35" s="24" t="s">
        <v>1</v>
      </c>
      <c r="K35" s="38" t="b">
        <v>0</v>
      </c>
      <c r="L35" s="24" t="s">
        <v>1</v>
      </c>
      <c r="M35" s="39" t="b">
        <f t="shared" si="1"/>
        <v>0</v>
      </c>
      <c r="N35" s="6"/>
    </row>
    <row r="36" spans="1:14" ht="24" thickTop="1" thickBot="1" x14ac:dyDescent="0.25">
      <c r="A36" s="6"/>
      <c r="B36" s="7" t="s">
        <v>0</v>
      </c>
      <c r="C36" s="34" t="s">
        <v>35</v>
      </c>
      <c r="D36" s="35" t="s">
        <v>36</v>
      </c>
      <c r="E36" s="35"/>
      <c r="F36" s="36"/>
      <c r="G36" s="37" t="b">
        <v>0</v>
      </c>
      <c r="H36" s="24" t="s">
        <v>1</v>
      </c>
      <c r="I36" s="38" t="b">
        <v>0</v>
      </c>
      <c r="J36" s="24" t="s">
        <v>1</v>
      </c>
      <c r="K36" s="38" t="b">
        <v>0</v>
      </c>
      <c r="L36" s="24" t="s">
        <v>1</v>
      </c>
      <c r="M36" s="39" t="b">
        <f t="shared" si="1"/>
        <v>0</v>
      </c>
      <c r="N36" s="6"/>
    </row>
    <row r="37" spans="1:14" ht="24" thickTop="1" thickBot="1" x14ac:dyDescent="0.25">
      <c r="A37" s="6"/>
      <c r="B37" s="7" t="s">
        <v>0</v>
      </c>
      <c r="C37" s="34" t="s">
        <v>37</v>
      </c>
      <c r="D37" s="35" t="s">
        <v>38</v>
      </c>
      <c r="E37" s="35"/>
      <c r="F37" s="36"/>
      <c r="G37" s="37" t="b">
        <v>0</v>
      </c>
      <c r="H37" s="24" t="s">
        <v>1</v>
      </c>
      <c r="I37" s="38" t="b">
        <v>0</v>
      </c>
      <c r="J37" s="24" t="s">
        <v>1</v>
      </c>
      <c r="K37" s="38" t="b">
        <v>0</v>
      </c>
      <c r="L37" s="24" t="s">
        <v>1</v>
      </c>
      <c r="M37" s="39" t="b">
        <f t="shared" si="1"/>
        <v>0</v>
      </c>
      <c r="N37" s="6"/>
    </row>
    <row r="38" spans="1:14" ht="24" thickTop="1" thickBot="1" x14ac:dyDescent="0.25">
      <c r="A38" s="6"/>
      <c r="B38" s="7" t="s">
        <v>0</v>
      </c>
      <c r="C38" s="34" t="s">
        <v>39</v>
      </c>
      <c r="D38" s="35" t="s">
        <v>40</v>
      </c>
      <c r="E38" s="35"/>
      <c r="F38" s="36"/>
      <c r="G38" s="37" t="b">
        <v>0</v>
      </c>
      <c r="H38" s="24" t="s">
        <v>1</v>
      </c>
      <c r="I38" s="38" t="b">
        <v>0</v>
      </c>
      <c r="J38" s="24" t="s">
        <v>1</v>
      </c>
      <c r="K38" s="38" t="b">
        <v>0</v>
      </c>
      <c r="L38" s="24" t="s">
        <v>1</v>
      </c>
      <c r="M38" s="39" t="b">
        <f t="shared" si="1"/>
        <v>0</v>
      </c>
      <c r="N38" s="6"/>
    </row>
    <row r="39" spans="1:14" ht="24" thickTop="1" thickBot="1" x14ac:dyDescent="0.25">
      <c r="A39" s="6"/>
      <c r="B39" s="7" t="s">
        <v>0</v>
      </c>
      <c r="C39" s="34" t="s">
        <v>41</v>
      </c>
      <c r="D39" s="35" t="s">
        <v>42</v>
      </c>
      <c r="E39" s="35"/>
      <c r="F39" s="36"/>
      <c r="G39" s="37" t="b">
        <v>0</v>
      </c>
      <c r="H39" s="24" t="s">
        <v>1</v>
      </c>
      <c r="I39" s="38" t="b">
        <v>0</v>
      </c>
      <c r="J39" s="24" t="s">
        <v>1</v>
      </c>
      <c r="K39" s="38" t="b">
        <v>0</v>
      </c>
      <c r="L39" s="24" t="s">
        <v>1</v>
      </c>
      <c r="M39" s="39" t="b">
        <f t="shared" si="1"/>
        <v>0</v>
      </c>
      <c r="N39" s="6"/>
    </row>
    <row r="40" spans="1:14" ht="23" thickTop="1" x14ac:dyDescent="0.2">
      <c r="A40" s="6"/>
      <c r="B40" s="7"/>
      <c r="C40" s="31"/>
      <c r="D40" s="31"/>
      <c r="E40" s="31"/>
      <c r="F40" s="6"/>
      <c r="G40" s="16"/>
      <c r="H40" s="15"/>
      <c r="I40" s="16"/>
      <c r="J40" s="15"/>
      <c r="K40" s="16"/>
      <c r="L40" s="15"/>
      <c r="M40" s="16"/>
      <c r="N40" s="6"/>
    </row>
    <row r="41" spans="1:14" ht="32" x14ac:dyDescent="0.2">
      <c r="A41" s="6"/>
      <c r="B41" s="29" t="s">
        <v>235</v>
      </c>
      <c r="C41" s="31"/>
      <c r="D41" s="31"/>
      <c r="E41" s="31"/>
      <c r="F41" s="6"/>
      <c r="G41" s="14"/>
      <c r="H41" s="21"/>
      <c r="I41" s="14"/>
      <c r="J41" s="21"/>
      <c r="K41" s="14"/>
      <c r="L41" s="21"/>
      <c r="M41" s="14"/>
      <c r="N41" s="6"/>
    </row>
    <row r="42" spans="1:14" ht="22" x14ac:dyDescent="0.2">
      <c r="A42" s="6"/>
      <c r="B42" s="7"/>
      <c r="C42" s="31"/>
      <c r="D42" s="31"/>
      <c r="E42" s="31"/>
      <c r="F42" s="6"/>
      <c r="G42" s="96" t="s">
        <v>2</v>
      </c>
      <c r="H42" s="96"/>
      <c r="I42" s="96"/>
      <c r="J42" s="96"/>
      <c r="K42" s="96"/>
      <c r="L42" s="96"/>
      <c r="M42" s="96"/>
      <c r="N42" s="6"/>
    </row>
    <row r="43" spans="1:14" ht="27" x14ac:dyDescent="0.2">
      <c r="A43" s="6"/>
      <c r="B43" s="26" t="s">
        <v>234</v>
      </c>
      <c r="C43" s="32"/>
      <c r="D43" s="32"/>
      <c r="E43" s="32"/>
      <c r="F43" s="27"/>
      <c r="G43" s="28"/>
      <c r="H43" s="28"/>
      <c r="I43" s="28"/>
      <c r="J43" s="28"/>
      <c r="K43" s="28"/>
      <c r="L43" s="28"/>
      <c r="M43" s="28"/>
      <c r="N43" s="6"/>
    </row>
    <row r="44" spans="1:14" ht="22" x14ac:dyDescent="0.2">
      <c r="A44" s="6"/>
      <c r="B44" s="7"/>
      <c r="C44" s="31"/>
      <c r="D44" s="31"/>
      <c r="E44" s="31"/>
      <c r="F44" s="6"/>
      <c r="H44" s="23"/>
      <c r="J44" s="23"/>
      <c r="L44" s="23"/>
      <c r="N44" s="6"/>
    </row>
    <row r="45" spans="1:14" ht="49" thickBot="1" x14ac:dyDescent="0.25">
      <c r="A45" s="6"/>
      <c r="B45" s="7"/>
      <c r="C45" s="17" t="s">
        <v>43</v>
      </c>
      <c r="D45" s="31"/>
      <c r="E45" s="31"/>
      <c r="F45" s="6"/>
      <c r="G45" s="18" t="s">
        <v>5</v>
      </c>
      <c r="H45" s="19" t="s">
        <v>165</v>
      </c>
      <c r="I45" s="18" t="s">
        <v>169</v>
      </c>
      <c r="J45" s="19" t="s">
        <v>166</v>
      </c>
      <c r="K45" s="18" t="s">
        <v>167</v>
      </c>
      <c r="L45" s="20" t="s">
        <v>168</v>
      </c>
      <c r="M45" s="18" t="s">
        <v>6</v>
      </c>
      <c r="N45" s="6"/>
    </row>
    <row r="46" spans="1:14" ht="24" thickTop="1" thickBot="1" x14ac:dyDescent="0.25">
      <c r="A46" s="6"/>
      <c r="B46" s="7" t="s">
        <v>0</v>
      </c>
      <c r="C46" s="34" t="s">
        <v>44</v>
      </c>
      <c r="D46" s="35" t="s">
        <v>185</v>
      </c>
      <c r="E46" s="35"/>
      <c r="F46" s="36"/>
      <c r="G46" s="37" t="b">
        <v>0</v>
      </c>
      <c r="H46" s="24" t="s">
        <v>1</v>
      </c>
      <c r="I46" s="38" t="b">
        <v>0</v>
      </c>
      <c r="J46" s="24" t="s">
        <v>1</v>
      </c>
      <c r="K46" s="38" t="b">
        <v>0</v>
      </c>
      <c r="L46" s="24" t="s">
        <v>1</v>
      </c>
      <c r="M46" s="39" t="b">
        <f t="shared" ref="M46:M56" si="2">IF(AND(G46=TRUE,I46=TRUE,K46=TRUE),TRUE,FALSE)</f>
        <v>0</v>
      </c>
      <c r="N46" s="6"/>
    </row>
    <row r="47" spans="1:14" ht="24" thickTop="1" thickBot="1" x14ac:dyDescent="0.25">
      <c r="A47" s="6"/>
      <c r="B47" s="7" t="s">
        <v>0</v>
      </c>
      <c r="C47" s="34" t="s">
        <v>45</v>
      </c>
      <c r="D47" s="35" t="s">
        <v>186</v>
      </c>
      <c r="E47" s="35"/>
      <c r="F47" s="36"/>
      <c r="G47" s="37" t="b">
        <v>0</v>
      </c>
      <c r="H47" s="24" t="s">
        <v>1</v>
      </c>
      <c r="I47" s="38" t="b">
        <v>0</v>
      </c>
      <c r="J47" s="24" t="s">
        <v>1</v>
      </c>
      <c r="K47" s="38" t="b">
        <v>0</v>
      </c>
      <c r="L47" s="24" t="s">
        <v>1</v>
      </c>
      <c r="M47" s="39" t="b">
        <f t="shared" si="2"/>
        <v>0</v>
      </c>
      <c r="N47" s="6"/>
    </row>
    <row r="48" spans="1:14" ht="24" thickTop="1" thickBot="1" x14ac:dyDescent="0.25">
      <c r="A48" s="6"/>
      <c r="B48" s="7" t="s">
        <v>0</v>
      </c>
      <c r="C48" s="34" t="s">
        <v>46</v>
      </c>
      <c r="D48" s="35" t="s">
        <v>187</v>
      </c>
      <c r="E48" s="35"/>
      <c r="F48" s="36"/>
      <c r="G48" s="37" t="b">
        <v>0</v>
      </c>
      <c r="H48" s="24" t="s">
        <v>1</v>
      </c>
      <c r="I48" s="38" t="b">
        <v>0</v>
      </c>
      <c r="J48" s="24" t="s">
        <v>1</v>
      </c>
      <c r="K48" s="38" t="b">
        <v>0</v>
      </c>
      <c r="L48" s="24" t="s">
        <v>1</v>
      </c>
      <c r="M48" s="39" t="b">
        <f t="shared" si="2"/>
        <v>0</v>
      </c>
      <c r="N48" s="6"/>
    </row>
    <row r="49" spans="1:14" ht="24" thickTop="1" thickBot="1" x14ac:dyDescent="0.25">
      <c r="A49" s="6"/>
      <c r="B49" s="7" t="s">
        <v>0</v>
      </c>
      <c r="C49" s="34" t="s">
        <v>47</v>
      </c>
      <c r="D49" s="35" t="s">
        <v>188</v>
      </c>
      <c r="E49" s="35"/>
      <c r="F49" s="36"/>
      <c r="G49" s="37" t="b">
        <v>0</v>
      </c>
      <c r="H49" s="24" t="s">
        <v>1</v>
      </c>
      <c r="I49" s="38" t="b">
        <v>0</v>
      </c>
      <c r="J49" s="24" t="s">
        <v>1</v>
      </c>
      <c r="K49" s="38" t="b">
        <v>0</v>
      </c>
      <c r="L49" s="24" t="s">
        <v>1</v>
      </c>
      <c r="M49" s="39" t="b">
        <f t="shared" si="2"/>
        <v>0</v>
      </c>
      <c r="N49" s="6"/>
    </row>
    <row r="50" spans="1:14" ht="24" thickTop="1" thickBot="1" x14ac:dyDescent="0.25">
      <c r="A50" s="6"/>
      <c r="B50" s="7" t="s">
        <v>0</v>
      </c>
      <c r="C50" s="34" t="s">
        <v>48</v>
      </c>
      <c r="D50" s="35" t="s">
        <v>189</v>
      </c>
      <c r="E50" s="35"/>
      <c r="F50" s="36"/>
      <c r="G50" s="37" t="b">
        <v>0</v>
      </c>
      <c r="H50" s="24" t="s">
        <v>1</v>
      </c>
      <c r="I50" s="38" t="b">
        <v>0</v>
      </c>
      <c r="J50" s="24" t="s">
        <v>1</v>
      </c>
      <c r="K50" s="38" t="b">
        <v>0</v>
      </c>
      <c r="L50" s="24" t="s">
        <v>1</v>
      </c>
      <c r="M50" s="39" t="b">
        <f t="shared" si="2"/>
        <v>0</v>
      </c>
      <c r="N50" s="6"/>
    </row>
    <row r="51" spans="1:14" ht="24" thickTop="1" thickBot="1" x14ac:dyDescent="0.25">
      <c r="A51" s="6"/>
      <c r="B51" s="7" t="s">
        <v>0</v>
      </c>
      <c r="C51" s="34" t="s">
        <v>49</v>
      </c>
      <c r="D51" s="35" t="s">
        <v>190</v>
      </c>
      <c r="E51" s="35"/>
      <c r="F51" s="36"/>
      <c r="G51" s="37" t="b">
        <v>0</v>
      </c>
      <c r="H51" s="24" t="s">
        <v>1</v>
      </c>
      <c r="I51" s="38" t="b">
        <v>0</v>
      </c>
      <c r="J51" s="24" t="s">
        <v>1</v>
      </c>
      <c r="K51" s="38" t="b">
        <v>0</v>
      </c>
      <c r="L51" s="24" t="s">
        <v>1</v>
      </c>
      <c r="M51" s="39" t="b">
        <f t="shared" si="2"/>
        <v>0</v>
      </c>
      <c r="N51" s="6"/>
    </row>
    <row r="52" spans="1:14" ht="24" thickTop="1" thickBot="1" x14ac:dyDescent="0.25">
      <c r="A52" s="6"/>
      <c r="B52" s="7" t="s">
        <v>0</v>
      </c>
      <c r="C52" s="34" t="s">
        <v>50</v>
      </c>
      <c r="D52" s="35" t="s">
        <v>191</v>
      </c>
      <c r="E52" s="35"/>
      <c r="F52" s="36"/>
      <c r="G52" s="37" t="b">
        <v>0</v>
      </c>
      <c r="H52" s="24" t="s">
        <v>1</v>
      </c>
      <c r="I52" s="38" t="b">
        <v>0</v>
      </c>
      <c r="J52" s="24" t="s">
        <v>1</v>
      </c>
      <c r="K52" s="38" t="b">
        <v>0</v>
      </c>
      <c r="L52" s="24" t="s">
        <v>1</v>
      </c>
      <c r="M52" s="39" t="b">
        <f t="shared" si="2"/>
        <v>0</v>
      </c>
      <c r="N52" s="6"/>
    </row>
    <row r="53" spans="1:14" ht="24" thickTop="1" thickBot="1" x14ac:dyDescent="0.25">
      <c r="A53" s="6"/>
      <c r="B53" s="7" t="s">
        <v>0</v>
      </c>
      <c r="C53" s="34" t="s">
        <v>51</v>
      </c>
      <c r="D53" s="35" t="s">
        <v>192</v>
      </c>
      <c r="E53" s="35"/>
      <c r="F53" s="36"/>
      <c r="G53" s="37" t="b">
        <v>0</v>
      </c>
      <c r="H53" s="24" t="s">
        <v>1</v>
      </c>
      <c r="I53" s="38" t="b">
        <v>0</v>
      </c>
      <c r="J53" s="24" t="s">
        <v>1</v>
      </c>
      <c r="K53" s="38" t="b">
        <v>0</v>
      </c>
      <c r="L53" s="24" t="s">
        <v>1</v>
      </c>
      <c r="M53" s="39" t="b">
        <f t="shared" si="2"/>
        <v>0</v>
      </c>
      <c r="N53" s="6"/>
    </row>
    <row r="54" spans="1:14" ht="24" thickTop="1" thickBot="1" x14ac:dyDescent="0.25">
      <c r="A54" s="6"/>
      <c r="B54" s="7" t="s">
        <v>0</v>
      </c>
      <c r="C54" s="34" t="s">
        <v>52</v>
      </c>
      <c r="D54" s="35" t="s">
        <v>193</v>
      </c>
      <c r="E54" s="35"/>
      <c r="F54" s="36"/>
      <c r="G54" s="37" t="b">
        <v>0</v>
      </c>
      <c r="H54" s="24" t="s">
        <v>1</v>
      </c>
      <c r="I54" s="38" t="b">
        <v>0</v>
      </c>
      <c r="J54" s="24" t="s">
        <v>1</v>
      </c>
      <c r="K54" s="38" t="b">
        <v>0</v>
      </c>
      <c r="L54" s="24" t="s">
        <v>1</v>
      </c>
      <c r="M54" s="39" t="b">
        <f t="shared" si="2"/>
        <v>0</v>
      </c>
      <c r="N54" s="6"/>
    </row>
    <row r="55" spans="1:14" ht="24" thickTop="1" thickBot="1" x14ac:dyDescent="0.25">
      <c r="A55" s="6"/>
      <c r="B55" s="7" t="s">
        <v>0</v>
      </c>
      <c r="C55" s="34" t="s">
        <v>52</v>
      </c>
      <c r="D55" s="35" t="s">
        <v>194</v>
      </c>
      <c r="E55" s="35"/>
      <c r="F55" s="36"/>
      <c r="G55" s="37" t="b">
        <v>0</v>
      </c>
      <c r="H55" s="24" t="s">
        <v>1</v>
      </c>
      <c r="I55" s="38" t="b">
        <v>0</v>
      </c>
      <c r="J55" s="24" t="s">
        <v>1</v>
      </c>
      <c r="K55" s="38" t="b">
        <v>0</v>
      </c>
      <c r="L55" s="24" t="s">
        <v>1</v>
      </c>
      <c r="M55" s="39" t="b">
        <f t="shared" si="2"/>
        <v>0</v>
      </c>
      <c r="N55" s="6"/>
    </row>
    <row r="56" spans="1:14" ht="24" thickTop="1" thickBot="1" x14ac:dyDescent="0.25">
      <c r="A56" s="6"/>
      <c r="B56" s="7" t="s">
        <v>0</v>
      </c>
      <c r="C56" s="34" t="s">
        <v>53</v>
      </c>
      <c r="D56" s="35" t="s">
        <v>195</v>
      </c>
      <c r="E56" s="35"/>
      <c r="F56" s="36"/>
      <c r="G56" s="37" t="b">
        <v>0</v>
      </c>
      <c r="H56" s="24" t="s">
        <v>1</v>
      </c>
      <c r="I56" s="38" t="b">
        <v>0</v>
      </c>
      <c r="J56" s="24" t="s">
        <v>1</v>
      </c>
      <c r="K56" s="38" t="b">
        <v>0</v>
      </c>
      <c r="L56" s="24" t="s">
        <v>1</v>
      </c>
      <c r="M56" s="39" t="b">
        <f t="shared" si="2"/>
        <v>0</v>
      </c>
      <c r="N56" s="6"/>
    </row>
    <row r="57" spans="1:14" ht="23" thickTop="1" x14ac:dyDescent="0.2">
      <c r="A57" s="6"/>
      <c r="B57" s="7"/>
      <c r="C57" s="31"/>
      <c r="D57" s="31"/>
      <c r="E57" s="31"/>
      <c r="F57" s="6"/>
      <c r="G57" s="16"/>
      <c r="H57" s="22"/>
      <c r="I57" s="16"/>
      <c r="J57" s="22"/>
      <c r="K57" s="16"/>
      <c r="L57" s="22"/>
      <c r="M57" s="16"/>
      <c r="N57" s="6"/>
    </row>
    <row r="58" spans="1:14" ht="22" x14ac:dyDescent="0.2">
      <c r="A58" s="6"/>
      <c r="B58" s="7"/>
      <c r="C58" s="31"/>
      <c r="D58" s="31"/>
      <c r="E58" s="31"/>
      <c r="F58" s="6"/>
      <c r="G58" s="16"/>
      <c r="H58" s="22"/>
      <c r="I58" s="16"/>
      <c r="J58" s="22"/>
      <c r="K58" s="16"/>
      <c r="L58" s="22"/>
      <c r="M58" s="16"/>
      <c r="N58" s="6"/>
    </row>
    <row r="59" spans="1:14" ht="27" x14ac:dyDescent="0.2">
      <c r="A59" s="6"/>
      <c r="B59" s="26" t="s">
        <v>54</v>
      </c>
      <c r="C59" s="32"/>
      <c r="D59" s="32"/>
      <c r="E59" s="32"/>
      <c r="F59" s="27"/>
      <c r="G59" s="28"/>
      <c r="H59" s="28"/>
      <c r="I59" s="28"/>
      <c r="J59" s="28"/>
      <c r="K59" s="28"/>
      <c r="L59" s="28"/>
      <c r="M59" s="28"/>
      <c r="N59" s="6"/>
    </row>
    <row r="60" spans="1:14" ht="22" x14ac:dyDescent="0.2">
      <c r="A60" s="6"/>
      <c r="B60" s="7"/>
      <c r="C60" s="31"/>
      <c r="D60" s="31"/>
      <c r="E60" s="31"/>
      <c r="F60" s="6"/>
      <c r="G60" s="16"/>
      <c r="H60" s="22"/>
      <c r="I60" s="16"/>
      <c r="J60" s="22"/>
      <c r="K60" s="16"/>
      <c r="L60" s="22"/>
      <c r="M60" s="16"/>
      <c r="N60" s="6"/>
    </row>
    <row r="61" spans="1:14" ht="30" customHeight="1" thickBot="1" x14ac:dyDescent="0.25">
      <c r="A61" s="6"/>
      <c r="B61" s="7"/>
      <c r="C61" s="17" t="s">
        <v>236</v>
      </c>
      <c r="D61" s="31"/>
      <c r="E61" s="31"/>
      <c r="F61" s="6"/>
      <c r="G61" s="18" t="s">
        <v>174</v>
      </c>
      <c r="H61" s="20" t="s">
        <v>172</v>
      </c>
      <c r="I61" s="18" t="s">
        <v>171</v>
      </c>
      <c r="J61" s="20" t="s">
        <v>172</v>
      </c>
      <c r="K61" s="18" t="s">
        <v>173</v>
      </c>
      <c r="L61" s="20" t="s">
        <v>172</v>
      </c>
      <c r="M61" s="18" t="s">
        <v>6</v>
      </c>
      <c r="N61" s="6"/>
    </row>
    <row r="62" spans="1:14" ht="24" thickTop="1" thickBot="1" x14ac:dyDescent="0.25">
      <c r="A62" s="6"/>
      <c r="B62" s="7" t="s">
        <v>0</v>
      </c>
      <c r="C62" s="34" t="s">
        <v>55</v>
      </c>
      <c r="D62" s="35" t="s">
        <v>216</v>
      </c>
      <c r="E62" s="35"/>
      <c r="F62" s="36"/>
      <c r="G62" s="37" t="b">
        <v>0</v>
      </c>
      <c r="H62" s="24" t="s">
        <v>1</v>
      </c>
      <c r="I62" s="38" t="b">
        <v>0</v>
      </c>
      <c r="J62" s="24" t="s">
        <v>1</v>
      </c>
      <c r="K62" s="38" t="b">
        <v>0</v>
      </c>
      <c r="L62" s="24" t="s">
        <v>1</v>
      </c>
      <c r="M62" s="39" t="b">
        <f t="shared" ref="M62:M72" si="3">IF(AND(G62=TRUE,I62=TRUE,K62=TRUE),TRUE,FALSE)</f>
        <v>0</v>
      </c>
      <c r="N62" s="6"/>
    </row>
    <row r="63" spans="1:14" ht="24" thickTop="1" thickBot="1" x14ac:dyDescent="0.25">
      <c r="A63" s="6"/>
      <c r="B63" s="7" t="s">
        <v>0</v>
      </c>
      <c r="C63" s="34" t="s">
        <v>256</v>
      </c>
      <c r="D63" s="35" t="s">
        <v>217</v>
      </c>
      <c r="E63" s="35"/>
      <c r="F63" s="36"/>
      <c r="G63" s="37" t="b">
        <v>0</v>
      </c>
      <c r="H63" s="24" t="s">
        <v>1</v>
      </c>
      <c r="I63" s="38" t="b">
        <v>0</v>
      </c>
      <c r="J63" s="24" t="s">
        <v>1</v>
      </c>
      <c r="K63" s="38" t="b">
        <v>0</v>
      </c>
      <c r="L63" s="24" t="s">
        <v>1</v>
      </c>
      <c r="M63" s="39" t="b">
        <f t="shared" si="3"/>
        <v>0</v>
      </c>
      <c r="N63" s="6"/>
    </row>
    <row r="64" spans="1:14" ht="24" thickTop="1" thickBot="1" x14ac:dyDescent="0.25">
      <c r="A64" s="6"/>
      <c r="B64" s="7" t="s">
        <v>0</v>
      </c>
      <c r="C64" s="34" t="s">
        <v>257</v>
      </c>
      <c r="D64" s="35" t="s">
        <v>218</v>
      </c>
      <c r="E64" s="35"/>
      <c r="F64" s="36"/>
      <c r="G64" s="37" t="b">
        <v>0</v>
      </c>
      <c r="H64" s="24" t="s">
        <v>1</v>
      </c>
      <c r="I64" s="38" t="b">
        <v>0</v>
      </c>
      <c r="J64" s="24" t="s">
        <v>1</v>
      </c>
      <c r="K64" s="38" t="b">
        <v>0</v>
      </c>
      <c r="L64" s="24" t="s">
        <v>1</v>
      </c>
      <c r="M64" s="39" t="b">
        <f t="shared" si="3"/>
        <v>0</v>
      </c>
      <c r="N64" s="6"/>
    </row>
    <row r="65" spans="1:14" ht="24" thickTop="1" thickBot="1" x14ac:dyDescent="0.25">
      <c r="A65" s="6"/>
      <c r="B65" s="7" t="s">
        <v>0</v>
      </c>
      <c r="C65" s="34" t="s">
        <v>258</v>
      </c>
      <c r="D65" s="35" t="s">
        <v>219</v>
      </c>
      <c r="E65" s="35"/>
      <c r="F65" s="36"/>
      <c r="G65" s="37" t="b">
        <v>0</v>
      </c>
      <c r="H65" s="24" t="s">
        <v>1</v>
      </c>
      <c r="I65" s="38" t="b">
        <v>0</v>
      </c>
      <c r="J65" s="24" t="s">
        <v>1</v>
      </c>
      <c r="K65" s="38" t="b">
        <v>0</v>
      </c>
      <c r="L65" s="24" t="s">
        <v>1</v>
      </c>
      <c r="M65" s="39" t="b">
        <f t="shared" si="3"/>
        <v>0</v>
      </c>
      <c r="N65" s="6"/>
    </row>
    <row r="66" spans="1:14" ht="24" thickTop="1" thickBot="1" x14ac:dyDescent="0.25">
      <c r="A66" s="6"/>
      <c r="B66" s="7" t="s">
        <v>0</v>
      </c>
      <c r="C66" s="34" t="s">
        <v>259</v>
      </c>
      <c r="D66" s="35" t="s">
        <v>220</v>
      </c>
      <c r="E66" s="35"/>
      <c r="F66" s="36"/>
      <c r="G66" s="37" t="b">
        <v>0</v>
      </c>
      <c r="H66" s="24" t="s">
        <v>1</v>
      </c>
      <c r="I66" s="38" t="b">
        <v>0</v>
      </c>
      <c r="J66" s="24" t="s">
        <v>1</v>
      </c>
      <c r="K66" s="38" t="b">
        <v>0</v>
      </c>
      <c r="L66" s="24" t="s">
        <v>1</v>
      </c>
      <c r="M66" s="39" t="b">
        <f t="shared" si="3"/>
        <v>0</v>
      </c>
      <c r="N66" s="6"/>
    </row>
    <row r="67" spans="1:14" ht="24" thickTop="1" thickBot="1" x14ac:dyDescent="0.25">
      <c r="A67" s="6"/>
      <c r="B67" s="7" t="s">
        <v>0</v>
      </c>
      <c r="C67" s="34" t="s">
        <v>260</v>
      </c>
      <c r="D67" s="35" t="s">
        <v>221</v>
      </c>
      <c r="E67" s="35"/>
      <c r="F67" s="36"/>
      <c r="G67" s="37" t="b">
        <v>0</v>
      </c>
      <c r="H67" s="24" t="s">
        <v>1</v>
      </c>
      <c r="I67" s="38" t="b">
        <v>0</v>
      </c>
      <c r="J67" s="24" t="s">
        <v>1</v>
      </c>
      <c r="K67" s="38" t="b">
        <v>0</v>
      </c>
      <c r="L67" s="24" t="s">
        <v>1</v>
      </c>
      <c r="M67" s="39" t="b">
        <f t="shared" si="3"/>
        <v>0</v>
      </c>
      <c r="N67" s="6"/>
    </row>
    <row r="68" spans="1:14" ht="24" thickTop="1" thickBot="1" x14ac:dyDescent="0.25">
      <c r="A68" s="6"/>
      <c r="B68" s="7" t="s">
        <v>0</v>
      </c>
      <c r="C68" s="34" t="s">
        <v>261</v>
      </c>
      <c r="D68" s="35" t="s">
        <v>222</v>
      </c>
      <c r="E68" s="35"/>
      <c r="F68" s="36"/>
      <c r="G68" s="37" t="b">
        <v>0</v>
      </c>
      <c r="H68" s="24" t="s">
        <v>1</v>
      </c>
      <c r="I68" s="38" t="b">
        <v>0</v>
      </c>
      <c r="J68" s="24" t="s">
        <v>1</v>
      </c>
      <c r="K68" s="38" t="b">
        <v>0</v>
      </c>
      <c r="L68" s="24" t="s">
        <v>1</v>
      </c>
      <c r="M68" s="39" t="b">
        <f t="shared" si="3"/>
        <v>0</v>
      </c>
      <c r="N68" s="6"/>
    </row>
    <row r="69" spans="1:14" ht="24" thickTop="1" thickBot="1" x14ac:dyDescent="0.25">
      <c r="A69" s="6"/>
      <c r="B69" s="7" t="s">
        <v>0</v>
      </c>
      <c r="C69" s="34" t="s">
        <v>262</v>
      </c>
      <c r="D69" s="35" t="s">
        <v>223</v>
      </c>
      <c r="E69" s="35"/>
      <c r="F69" s="36"/>
      <c r="G69" s="37" t="b">
        <v>0</v>
      </c>
      <c r="H69" s="24" t="s">
        <v>1</v>
      </c>
      <c r="I69" s="38" t="b">
        <v>0</v>
      </c>
      <c r="J69" s="24" t="s">
        <v>1</v>
      </c>
      <c r="K69" s="38" t="b">
        <v>0</v>
      </c>
      <c r="L69" s="24" t="s">
        <v>1</v>
      </c>
      <c r="M69" s="39" t="b">
        <f t="shared" si="3"/>
        <v>0</v>
      </c>
      <c r="N69" s="6"/>
    </row>
    <row r="70" spans="1:14" ht="24" thickTop="1" thickBot="1" x14ac:dyDescent="0.25">
      <c r="A70" s="6"/>
      <c r="B70" s="7" t="s">
        <v>0</v>
      </c>
      <c r="C70" s="34" t="s">
        <v>263</v>
      </c>
      <c r="D70" s="35" t="s">
        <v>224</v>
      </c>
      <c r="E70" s="35"/>
      <c r="F70" s="36"/>
      <c r="G70" s="37" t="b">
        <v>0</v>
      </c>
      <c r="H70" s="24" t="s">
        <v>1</v>
      </c>
      <c r="I70" s="38" t="b">
        <v>0</v>
      </c>
      <c r="J70" s="24" t="s">
        <v>1</v>
      </c>
      <c r="K70" s="38" t="b">
        <v>0</v>
      </c>
      <c r="L70" s="24" t="s">
        <v>1</v>
      </c>
      <c r="M70" s="39" t="b">
        <f t="shared" si="3"/>
        <v>0</v>
      </c>
      <c r="N70" s="6"/>
    </row>
    <row r="71" spans="1:14" ht="24" thickTop="1" thickBot="1" x14ac:dyDescent="0.25">
      <c r="A71" s="6"/>
      <c r="B71" s="7" t="s">
        <v>0</v>
      </c>
      <c r="C71" s="34" t="s">
        <v>264</v>
      </c>
      <c r="D71" s="35" t="s">
        <v>225</v>
      </c>
      <c r="E71" s="35"/>
      <c r="F71" s="36"/>
      <c r="G71" s="37" t="b">
        <v>0</v>
      </c>
      <c r="H71" s="24" t="s">
        <v>1</v>
      </c>
      <c r="I71" s="38" t="b">
        <v>0</v>
      </c>
      <c r="J71" s="24" t="s">
        <v>1</v>
      </c>
      <c r="K71" s="38" t="b">
        <v>0</v>
      </c>
      <c r="L71" s="24" t="s">
        <v>1</v>
      </c>
      <c r="M71" s="39" t="b">
        <f t="shared" si="3"/>
        <v>0</v>
      </c>
      <c r="N71" s="6"/>
    </row>
    <row r="72" spans="1:14" ht="24" thickTop="1" thickBot="1" x14ac:dyDescent="0.25">
      <c r="A72" s="6"/>
      <c r="B72" s="7" t="s">
        <v>0</v>
      </c>
      <c r="C72" s="34" t="s">
        <v>265</v>
      </c>
      <c r="D72" s="35" t="s">
        <v>226</v>
      </c>
      <c r="E72" s="35"/>
      <c r="F72" s="36"/>
      <c r="G72" s="37" t="b">
        <v>0</v>
      </c>
      <c r="H72" s="24" t="s">
        <v>1</v>
      </c>
      <c r="I72" s="38" t="b">
        <v>0</v>
      </c>
      <c r="J72" s="24" t="s">
        <v>1</v>
      </c>
      <c r="K72" s="38" t="b">
        <v>0</v>
      </c>
      <c r="L72" s="24" t="s">
        <v>1</v>
      </c>
      <c r="M72" s="39" t="b">
        <f t="shared" si="3"/>
        <v>0</v>
      </c>
      <c r="N72" s="6"/>
    </row>
    <row r="73" spans="1:14" ht="23" thickTop="1" x14ac:dyDescent="0.2">
      <c r="A73" s="6"/>
      <c r="B73" s="7"/>
      <c r="C73" s="31"/>
      <c r="D73" s="31"/>
      <c r="E73" s="31"/>
      <c r="F73" s="6"/>
      <c r="G73" s="16"/>
      <c r="H73" s="22"/>
      <c r="I73" s="16"/>
      <c r="J73" s="22"/>
      <c r="K73" s="16"/>
      <c r="L73" s="22"/>
      <c r="M73" s="16"/>
      <c r="N73" s="6"/>
    </row>
    <row r="74" spans="1:14" ht="30" customHeight="1" thickBot="1" x14ac:dyDescent="0.25">
      <c r="A74" s="6"/>
      <c r="B74" s="7"/>
      <c r="C74" s="17" t="s">
        <v>237</v>
      </c>
      <c r="D74" s="31"/>
      <c r="E74" s="31"/>
      <c r="F74" s="6"/>
      <c r="G74" s="18" t="s">
        <v>174</v>
      </c>
      <c r="H74" s="20" t="s">
        <v>172</v>
      </c>
      <c r="I74" s="18" t="s">
        <v>171</v>
      </c>
      <c r="J74" s="20" t="s">
        <v>172</v>
      </c>
      <c r="K74" s="18" t="s">
        <v>173</v>
      </c>
      <c r="L74" s="20" t="s">
        <v>172</v>
      </c>
      <c r="M74" s="18" t="s">
        <v>6</v>
      </c>
      <c r="N74" s="6"/>
    </row>
    <row r="75" spans="1:14" ht="24" thickTop="1" thickBot="1" x14ac:dyDescent="0.25">
      <c r="A75" s="6"/>
      <c r="B75" s="7" t="s">
        <v>0</v>
      </c>
      <c r="C75" s="34" t="s">
        <v>56</v>
      </c>
      <c r="D75" s="35" t="s">
        <v>196</v>
      </c>
      <c r="E75" s="35"/>
      <c r="F75" s="36"/>
      <c r="G75" s="37" t="b">
        <v>0</v>
      </c>
      <c r="H75" s="24" t="s">
        <v>1</v>
      </c>
      <c r="I75" s="38" t="b">
        <v>0</v>
      </c>
      <c r="J75" s="24" t="s">
        <v>1</v>
      </c>
      <c r="K75" s="38" t="b">
        <v>0</v>
      </c>
      <c r="L75" s="24" t="s">
        <v>1</v>
      </c>
      <c r="M75" s="39" t="b">
        <f t="shared" ref="M75:M85" si="4">IF(AND(G75=TRUE,I75=TRUE,K75=TRUE),TRUE,FALSE)</f>
        <v>0</v>
      </c>
      <c r="N75" s="6"/>
    </row>
    <row r="76" spans="1:14" ht="24" thickTop="1" thickBot="1" x14ac:dyDescent="0.25">
      <c r="A76" s="6"/>
      <c r="B76" s="7" t="s">
        <v>0</v>
      </c>
      <c r="C76" s="34" t="s">
        <v>266</v>
      </c>
      <c r="D76" s="35" t="s">
        <v>197</v>
      </c>
      <c r="E76" s="35"/>
      <c r="F76" s="36"/>
      <c r="G76" s="37" t="b">
        <v>0</v>
      </c>
      <c r="H76" s="24" t="s">
        <v>1</v>
      </c>
      <c r="I76" s="38" t="b">
        <v>0</v>
      </c>
      <c r="J76" s="24" t="s">
        <v>1</v>
      </c>
      <c r="K76" s="38" t="b">
        <v>0</v>
      </c>
      <c r="L76" s="24" t="s">
        <v>1</v>
      </c>
      <c r="M76" s="39" t="b">
        <f t="shared" si="4"/>
        <v>0</v>
      </c>
      <c r="N76" s="6"/>
    </row>
    <row r="77" spans="1:14" ht="24" thickTop="1" thickBot="1" x14ac:dyDescent="0.25">
      <c r="A77" s="6"/>
      <c r="B77" s="7" t="s">
        <v>0</v>
      </c>
      <c r="C77" s="34" t="s">
        <v>267</v>
      </c>
      <c r="D77" s="35" t="s">
        <v>198</v>
      </c>
      <c r="E77" s="35"/>
      <c r="F77" s="36"/>
      <c r="G77" s="37" t="b">
        <v>0</v>
      </c>
      <c r="H77" s="24" t="s">
        <v>1</v>
      </c>
      <c r="I77" s="38" t="b">
        <v>0</v>
      </c>
      <c r="J77" s="24" t="s">
        <v>1</v>
      </c>
      <c r="K77" s="38" t="b">
        <v>0</v>
      </c>
      <c r="L77" s="24" t="s">
        <v>1</v>
      </c>
      <c r="M77" s="39" t="b">
        <f t="shared" si="4"/>
        <v>0</v>
      </c>
      <c r="N77" s="6"/>
    </row>
    <row r="78" spans="1:14" ht="24" thickTop="1" thickBot="1" x14ac:dyDescent="0.25">
      <c r="A78" s="6"/>
      <c r="B78" s="7" t="s">
        <v>0</v>
      </c>
      <c r="C78" s="34" t="s">
        <v>268</v>
      </c>
      <c r="D78" s="35" t="s">
        <v>199</v>
      </c>
      <c r="E78" s="35"/>
      <c r="F78" s="36"/>
      <c r="G78" s="37" t="b">
        <v>0</v>
      </c>
      <c r="H78" s="24" t="s">
        <v>1</v>
      </c>
      <c r="I78" s="38" t="b">
        <v>0</v>
      </c>
      <c r="J78" s="24" t="s">
        <v>1</v>
      </c>
      <c r="K78" s="38" t="b">
        <v>0</v>
      </c>
      <c r="L78" s="24" t="s">
        <v>1</v>
      </c>
      <c r="M78" s="39" t="b">
        <f t="shared" si="4"/>
        <v>0</v>
      </c>
      <c r="N78" s="6"/>
    </row>
    <row r="79" spans="1:14" ht="24" thickTop="1" thickBot="1" x14ac:dyDescent="0.25">
      <c r="A79" s="6"/>
      <c r="B79" s="7" t="s">
        <v>0</v>
      </c>
      <c r="C79" s="34" t="s">
        <v>269</v>
      </c>
      <c r="D79" s="35" t="s">
        <v>200</v>
      </c>
      <c r="E79" s="35"/>
      <c r="F79" s="36"/>
      <c r="G79" s="37" t="b">
        <v>0</v>
      </c>
      <c r="H79" s="24" t="s">
        <v>1</v>
      </c>
      <c r="I79" s="38" t="b">
        <v>0</v>
      </c>
      <c r="J79" s="24" t="s">
        <v>1</v>
      </c>
      <c r="K79" s="38" t="b">
        <v>0</v>
      </c>
      <c r="L79" s="24" t="s">
        <v>1</v>
      </c>
      <c r="M79" s="39" t="b">
        <f t="shared" si="4"/>
        <v>0</v>
      </c>
      <c r="N79" s="6"/>
    </row>
    <row r="80" spans="1:14" ht="24" thickTop="1" thickBot="1" x14ac:dyDescent="0.25">
      <c r="A80" s="6"/>
      <c r="B80" s="7" t="s">
        <v>0</v>
      </c>
      <c r="C80" s="34" t="s">
        <v>270</v>
      </c>
      <c r="D80" s="35" t="s">
        <v>201</v>
      </c>
      <c r="E80" s="35"/>
      <c r="F80" s="36"/>
      <c r="G80" s="37" t="b">
        <v>0</v>
      </c>
      <c r="H80" s="24" t="s">
        <v>1</v>
      </c>
      <c r="I80" s="38" t="b">
        <v>0</v>
      </c>
      <c r="J80" s="24" t="s">
        <v>1</v>
      </c>
      <c r="K80" s="38" t="b">
        <v>0</v>
      </c>
      <c r="L80" s="24" t="s">
        <v>1</v>
      </c>
      <c r="M80" s="39" t="b">
        <f t="shared" si="4"/>
        <v>0</v>
      </c>
      <c r="N80" s="6"/>
    </row>
    <row r="81" spans="1:14" ht="24" thickTop="1" thickBot="1" x14ac:dyDescent="0.25">
      <c r="A81" s="6"/>
      <c r="B81" s="7" t="s">
        <v>0</v>
      </c>
      <c r="C81" s="34" t="s">
        <v>271</v>
      </c>
      <c r="D81" s="35" t="s">
        <v>202</v>
      </c>
      <c r="E81" s="35"/>
      <c r="F81" s="36"/>
      <c r="G81" s="37" t="b">
        <v>0</v>
      </c>
      <c r="H81" s="24" t="s">
        <v>1</v>
      </c>
      <c r="I81" s="38" t="b">
        <v>0</v>
      </c>
      <c r="J81" s="24" t="s">
        <v>1</v>
      </c>
      <c r="K81" s="38" t="b">
        <v>0</v>
      </c>
      <c r="L81" s="24" t="s">
        <v>1</v>
      </c>
      <c r="M81" s="39" t="b">
        <f t="shared" si="4"/>
        <v>0</v>
      </c>
      <c r="N81" s="6"/>
    </row>
    <row r="82" spans="1:14" ht="24" thickTop="1" thickBot="1" x14ac:dyDescent="0.25">
      <c r="A82" s="6"/>
      <c r="B82" s="7" t="s">
        <v>0</v>
      </c>
      <c r="C82" s="34" t="s">
        <v>272</v>
      </c>
      <c r="D82" s="35" t="s">
        <v>203</v>
      </c>
      <c r="E82" s="35"/>
      <c r="F82" s="36"/>
      <c r="G82" s="37" t="b">
        <v>0</v>
      </c>
      <c r="H82" s="24" t="s">
        <v>1</v>
      </c>
      <c r="I82" s="38" t="b">
        <v>0</v>
      </c>
      <c r="J82" s="24" t="s">
        <v>1</v>
      </c>
      <c r="K82" s="38" t="b">
        <v>0</v>
      </c>
      <c r="L82" s="24" t="s">
        <v>1</v>
      </c>
      <c r="M82" s="39" t="b">
        <f t="shared" si="4"/>
        <v>0</v>
      </c>
      <c r="N82" s="6"/>
    </row>
    <row r="83" spans="1:14" ht="24" thickTop="1" thickBot="1" x14ac:dyDescent="0.25">
      <c r="A83" s="6"/>
      <c r="B83" s="7" t="s">
        <v>0</v>
      </c>
      <c r="C83" s="34" t="s">
        <v>273</v>
      </c>
      <c r="D83" s="35" t="s">
        <v>204</v>
      </c>
      <c r="E83" s="35"/>
      <c r="F83" s="36"/>
      <c r="G83" s="37" t="b">
        <v>0</v>
      </c>
      <c r="H83" s="24" t="s">
        <v>1</v>
      </c>
      <c r="I83" s="38" t="b">
        <v>0</v>
      </c>
      <c r="J83" s="24" t="s">
        <v>1</v>
      </c>
      <c r="K83" s="38" t="b">
        <v>0</v>
      </c>
      <c r="L83" s="24" t="s">
        <v>1</v>
      </c>
      <c r="M83" s="39" t="b">
        <f t="shared" si="4"/>
        <v>0</v>
      </c>
      <c r="N83" s="6"/>
    </row>
    <row r="84" spans="1:14" ht="24" thickTop="1" thickBot="1" x14ac:dyDescent="0.25">
      <c r="A84" s="6"/>
      <c r="B84" s="7" t="s">
        <v>0</v>
      </c>
      <c r="C84" s="34" t="s">
        <v>274</v>
      </c>
      <c r="D84" s="35" t="s">
        <v>205</v>
      </c>
      <c r="E84" s="35"/>
      <c r="F84" s="36"/>
      <c r="G84" s="37" t="b">
        <v>0</v>
      </c>
      <c r="H84" s="24" t="s">
        <v>1</v>
      </c>
      <c r="I84" s="38" t="b">
        <v>0</v>
      </c>
      <c r="J84" s="24" t="s">
        <v>1</v>
      </c>
      <c r="K84" s="38" t="b">
        <v>0</v>
      </c>
      <c r="L84" s="24" t="s">
        <v>1</v>
      </c>
      <c r="M84" s="39" t="b">
        <f t="shared" si="4"/>
        <v>0</v>
      </c>
      <c r="N84" s="6"/>
    </row>
    <row r="85" spans="1:14" ht="24" thickTop="1" thickBot="1" x14ac:dyDescent="0.25">
      <c r="A85" s="6"/>
      <c r="B85" s="7" t="s">
        <v>0</v>
      </c>
      <c r="C85" s="34" t="s">
        <v>275</v>
      </c>
      <c r="D85" s="35" t="s">
        <v>206</v>
      </c>
      <c r="E85" s="35"/>
      <c r="F85" s="36"/>
      <c r="G85" s="37" t="b">
        <v>0</v>
      </c>
      <c r="H85" s="24" t="s">
        <v>1</v>
      </c>
      <c r="I85" s="38" t="b">
        <v>0</v>
      </c>
      <c r="J85" s="24" t="s">
        <v>1</v>
      </c>
      <c r="K85" s="38" t="b">
        <v>0</v>
      </c>
      <c r="L85" s="24" t="s">
        <v>1</v>
      </c>
      <c r="M85" s="39" t="b">
        <f t="shared" si="4"/>
        <v>0</v>
      </c>
      <c r="N85" s="6"/>
    </row>
    <row r="86" spans="1:14" ht="23" thickTop="1" x14ac:dyDescent="0.2">
      <c r="A86" s="6"/>
      <c r="B86" s="7"/>
      <c r="C86" s="31"/>
      <c r="D86" s="31"/>
      <c r="E86" s="31"/>
      <c r="F86" s="6"/>
      <c r="G86" s="16"/>
      <c r="H86" s="22"/>
      <c r="I86" s="16"/>
      <c r="J86" s="22"/>
      <c r="K86" s="16"/>
      <c r="L86" s="22"/>
      <c r="M86" s="16"/>
      <c r="N86" s="6"/>
    </row>
    <row r="87" spans="1:14" ht="30" customHeight="1" thickBot="1" x14ac:dyDescent="0.25">
      <c r="A87" s="6"/>
      <c r="B87" s="7"/>
      <c r="C87" s="17" t="s">
        <v>238</v>
      </c>
      <c r="D87" s="31"/>
      <c r="E87" s="31"/>
      <c r="F87" s="6"/>
      <c r="G87" s="18" t="s">
        <v>174</v>
      </c>
      <c r="H87" s="20" t="s">
        <v>172</v>
      </c>
      <c r="I87" s="18" t="s">
        <v>171</v>
      </c>
      <c r="J87" s="20" t="s">
        <v>172</v>
      </c>
      <c r="K87" s="18" t="s">
        <v>173</v>
      </c>
      <c r="L87" s="20" t="s">
        <v>172</v>
      </c>
      <c r="M87" s="18" t="s">
        <v>6</v>
      </c>
      <c r="N87" s="6"/>
    </row>
    <row r="88" spans="1:14" ht="24" thickTop="1" thickBot="1" x14ac:dyDescent="0.25">
      <c r="A88" s="6"/>
      <c r="B88" s="7" t="s">
        <v>0</v>
      </c>
      <c r="C88" s="34" t="s">
        <v>57</v>
      </c>
      <c r="D88" s="35" t="s">
        <v>207</v>
      </c>
      <c r="E88" s="35"/>
      <c r="F88" s="36"/>
      <c r="G88" s="37" t="b">
        <v>0</v>
      </c>
      <c r="H88" s="24" t="s">
        <v>1</v>
      </c>
      <c r="I88" s="38" t="b">
        <v>0</v>
      </c>
      <c r="J88" s="24" t="s">
        <v>1</v>
      </c>
      <c r="K88" s="38" t="b">
        <v>0</v>
      </c>
      <c r="L88" s="24" t="s">
        <v>1</v>
      </c>
      <c r="M88" s="39" t="b">
        <f t="shared" ref="M88:M96" si="5">IF(AND(G88=TRUE,I88=TRUE,K88=TRUE),TRUE,FALSE)</f>
        <v>0</v>
      </c>
      <c r="N88" s="6"/>
    </row>
    <row r="89" spans="1:14" ht="24" thickTop="1" thickBot="1" x14ac:dyDescent="0.25">
      <c r="A89" s="6"/>
      <c r="B89" s="7" t="s">
        <v>0</v>
      </c>
      <c r="C89" s="34" t="s">
        <v>276</v>
      </c>
      <c r="D89" s="35" t="s">
        <v>208</v>
      </c>
      <c r="E89" s="35"/>
      <c r="F89" s="36"/>
      <c r="G89" s="37" t="b">
        <v>0</v>
      </c>
      <c r="H89" s="24" t="s">
        <v>1</v>
      </c>
      <c r="I89" s="38" t="b">
        <v>0</v>
      </c>
      <c r="J89" s="24" t="s">
        <v>1</v>
      </c>
      <c r="K89" s="38" t="b">
        <v>0</v>
      </c>
      <c r="L89" s="24" t="s">
        <v>1</v>
      </c>
      <c r="M89" s="39" t="b">
        <f t="shared" si="5"/>
        <v>0</v>
      </c>
      <c r="N89" s="6"/>
    </row>
    <row r="90" spans="1:14" ht="24" thickTop="1" thickBot="1" x14ac:dyDescent="0.25">
      <c r="A90" s="6"/>
      <c r="B90" s="7" t="s">
        <v>0</v>
      </c>
      <c r="C90" s="34" t="s">
        <v>277</v>
      </c>
      <c r="D90" s="35" t="s">
        <v>209</v>
      </c>
      <c r="E90" s="35"/>
      <c r="F90" s="36"/>
      <c r="G90" s="37" t="b">
        <v>0</v>
      </c>
      <c r="H90" s="24" t="s">
        <v>1</v>
      </c>
      <c r="I90" s="38" t="b">
        <v>0</v>
      </c>
      <c r="J90" s="24" t="s">
        <v>1</v>
      </c>
      <c r="K90" s="38" t="b">
        <v>0</v>
      </c>
      <c r="L90" s="24" t="s">
        <v>1</v>
      </c>
      <c r="M90" s="39" t="b">
        <f t="shared" si="5"/>
        <v>0</v>
      </c>
      <c r="N90" s="6"/>
    </row>
    <row r="91" spans="1:14" ht="24" thickTop="1" thickBot="1" x14ac:dyDescent="0.25">
      <c r="A91" s="6"/>
      <c r="B91" s="7" t="s">
        <v>0</v>
      </c>
      <c r="C91" s="34" t="s">
        <v>278</v>
      </c>
      <c r="D91" s="35" t="s">
        <v>210</v>
      </c>
      <c r="E91" s="35"/>
      <c r="F91" s="36"/>
      <c r="G91" s="37" t="b">
        <v>0</v>
      </c>
      <c r="H91" s="24" t="s">
        <v>1</v>
      </c>
      <c r="I91" s="38" t="b">
        <v>0</v>
      </c>
      <c r="J91" s="24" t="s">
        <v>1</v>
      </c>
      <c r="K91" s="38" t="b">
        <v>0</v>
      </c>
      <c r="L91" s="24" t="s">
        <v>1</v>
      </c>
      <c r="M91" s="39" t="b">
        <f t="shared" si="5"/>
        <v>0</v>
      </c>
      <c r="N91" s="6"/>
    </row>
    <row r="92" spans="1:14" ht="24" thickTop="1" thickBot="1" x14ac:dyDescent="0.25">
      <c r="A92" s="6"/>
      <c r="B92" s="7" t="s">
        <v>0</v>
      </c>
      <c r="C92" s="34" t="s">
        <v>279</v>
      </c>
      <c r="D92" s="35" t="s">
        <v>211</v>
      </c>
      <c r="E92" s="35"/>
      <c r="F92" s="36"/>
      <c r="G92" s="37" t="b">
        <v>0</v>
      </c>
      <c r="H92" s="24" t="s">
        <v>1</v>
      </c>
      <c r="I92" s="38" t="b">
        <v>0</v>
      </c>
      <c r="J92" s="24" t="s">
        <v>1</v>
      </c>
      <c r="K92" s="38" t="b">
        <v>0</v>
      </c>
      <c r="L92" s="24" t="s">
        <v>1</v>
      </c>
      <c r="M92" s="39" t="b">
        <f t="shared" si="5"/>
        <v>0</v>
      </c>
      <c r="N92" s="6"/>
    </row>
    <row r="93" spans="1:14" ht="24" thickTop="1" thickBot="1" x14ac:dyDescent="0.25">
      <c r="A93" s="6"/>
      <c r="B93" s="7" t="s">
        <v>0</v>
      </c>
      <c r="C93" s="34" t="s">
        <v>280</v>
      </c>
      <c r="D93" s="35" t="s">
        <v>212</v>
      </c>
      <c r="E93" s="35"/>
      <c r="F93" s="36"/>
      <c r="G93" s="37" t="b">
        <v>0</v>
      </c>
      <c r="H93" s="24" t="s">
        <v>1</v>
      </c>
      <c r="I93" s="38" t="b">
        <v>0</v>
      </c>
      <c r="J93" s="24" t="s">
        <v>1</v>
      </c>
      <c r="K93" s="38" t="b">
        <v>0</v>
      </c>
      <c r="L93" s="24" t="s">
        <v>1</v>
      </c>
      <c r="M93" s="39" t="b">
        <f t="shared" si="5"/>
        <v>0</v>
      </c>
      <c r="N93" s="6"/>
    </row>
    <row r="94" spans="1:14" ht="24" thickTop="1" thickBot="1" x14ac:dyDescent="0.25">
      <c r="A94" s="6"/>
      <c r="B94" s="7" t="s">
        <v>0</v>
      </c>
      <c r="C94" s="34" t="s">
        <v>281</v>
      </c>
      <c r="D94" s="35" t="s">
        <v>213</v>
      </c>
      <c r="E94" s="35"/>
      <c r="F94" s="36"/>
      <c r="G94" s="37" t="b">
        <v>0</v>
      </c>
      <c r="H94" s="24" t="s">
        <v>1</v>
      </c>
      <c r="I94" s="38" t="b">
        <v>0</v>
      </c>
      <c r="J94" s="24" t="s">
        <v>1</v>
      </c>
      <c r="K94" s="38" t="b">
        <v>0</v>
      </c>
      <c r="L94" s="24" t="s">
        <v>1</v>
      </c>
      <c r="M94" s="39" t="b">
        <f t="shared" si="5"/>
        <v>0</v>
      </c>
      <c r="N94" s="6"/>
    </row>
    <row r="95" spans="1:14" ht="24" thickTop="1" thickBot="1" x14ac:dyDescent="0.25">
      <c r="A95" s="6"/>
      <c r="B95" s="7" t="s">
        <v>0</v>
      </c>
      <c r="C95" s="34" t="s">
        <v>282</v>
      </c>
      <c r="D95" s="35" t="s">
        <v>214</v>
      </c>
      <c r="E95" s="35"/>
      <c r="F95" s="36"/>
      <c r="G95" s="37" t="b">
        <v>0</v>
      </c>
      <c r="H95" s="24" t="s">
        <v>1</v>
      </c>
      <c r="I95" s="38" t="b">
        <v>0</v>
      </c>
      <c r="J95" s="24" t="s">
        <v>1</v>
      </c>
      <c r="K95" s="38" t="b">
        <v>0</v>
      </c>
      <c r="L95" s="24" t="s">
        <v>1</v>
      </c>
      <c r="M95" s="39" t="b">
        <f t="shared" si="5"/>
        <v>0</v>
      </c>
      <c r="N95" s="6"/>
    </row>
    <row r="96" spans="1:14" ht="24" thickTop="1" thickBot="1" x14ac:dyDescent="0.25">
      <c r="A96" s="6"/>
      <c r="B96" s="7" t="s">
        <v>0</v>
      </c>
      <c r="C96" s="34" t="s">
        <v>283</v>
      </c>
      <c r="D96" s="35" t="s">
        <v>215</v>
      </c>
      <c r="E96" s="35"/>
      <c r="F96" s="36"/>
      <c r="G96" s="37" t="b">
        <v>0</v>
      </c>
      <c r="H96" s="24" t="s">
        <v>1</v>
      </c>
      <c r="I96" s="38" t="b">
        <v>0</v>
      </c>
      <c r="J96" s="24" t="s">
        <v>1</v>
      </c>
      <c r="K96" s="38" t="b">
        <v>0</v>
      </c>
      <c r="L96" s="24" t="s">
        <v>1</v>
      </c>
      <c r="M96" s="39" t="b">
        <f t="shared" si="5"/>
        <v>0</v>
      </c>
      <c r="N96" s="6"/>
    </row>
    <row r="97" spans="1:14" ht="23" thickTop="1" x14ac:dyDescent="0.2">
      <c r="A97" s="6"/>
      <c r="B97" s="7"/>
      <c r="C97" s="31"/>
      <c r="D97" s="31"/>
      <c r="E97" s="31"/>
      <c r="F97" s="6"/>
      <c r="G97" s="16"/>
      <c r="H97" s="22"/>
      <c r="I97" s="16"/>
      <c r="J97" s="22"/>
      <c r="K97" s="16"/>
      <c r="L97" s="22"/>
      <c r="M97" s="16"/>
      <c r="N97" s="6"/>
    </row>
    <row r="98" spans="1:14" ht="30" customHeight="1" thickBot="1" x14ac:dyDescent="0.25">
      <c r="A98" s="6"/>
      <c r="B98" s="7"/>
      <c r="C98" s="17" t="s">
        <v>58</v>
      </c>
      <c r="D98" s="31"/>
      <c r="E98" s="31"/>
      <c r="F98" s="6"/>
      <c r="G98" s="18" t="s">
        <v>174</v>
      </c>
      <c r="H98" s="20" t="s">
        <v>172</v>
      </c>
      <c r="I98" s="18" t="s">
        <v>171</v>
      </c>
      <c r="J98" s="20" t="s">
        <v>172</v>
      </c>
      <c r="K98" s="18" t="s">
        <v>173</v>
      </c>
      <c r="L98" s="20" t="s">
        <v>172</v>
      </c>
      <c r="M98" s="18" t="s">
        <v>6</v>
      </c>
      <c r="N98" s="6"/>
    </row>
    <row r="99" spans="1:14" ht="24" thickTop="1" thickBot="1" x14ac:dyDescent="0.25">
      <c r="A99" s="6"/>
      <c r="B99" s="7" t="s">
        <v>0</v>
      </c>
      <c r="C99" s="34" t="s">
        <v>59</v>
      </c>
      <c r="D99" s="35" t="s">
        <v>60</v>
      </c>
      <c r="E99" s="35"/>
      <c r="F99" s="36"/>
      <c r="G99" s="37" t="b">
        <v>0</v>
      </c>
      <c r="H99" s="24" t="s">
        <v>1</v>
      </c>
      <c r="I99" s="38" t="b">
        <v>0</v>
      </c>
      <c r="J99" s="24" t="s">
        <v>1</v>
      </c>
      <c r="K99" s="38" t="b">
        <v>0</v>
      </c>
      <c r="L99" s="24" t="s">
        <v>1</v>
      </c>
      <c r="M99" s="39" t="b">
        <f t="shared" ref="M99:M107" si="6">IF(AND(G99=TRUE,I99=TRUE,K99=TRUE),TRUE,FALSE)</f>
        <v>0</v>
      </c>
      <c r="N99" s="6"/>
    </row>
    <row r="100" spans="1:14" ht="24" thickTop="1" thickBot="1" x14ac:dyDescent="0.25">
      <c r="A100" s="6"/>
      <c r="B100" s="7" t="s">
        <v>0</v>
      </c>
      <c r="C100" s="34" t="s">
        <v>284</v>
      </c>
      <c r="D100" s="35" t="s">
        <v>61</v>
      </c>
      <c r="E100" s="35"/>
      <c r="F100" s="36"/>
      <c r="G100" s="37" t="b">
        <v>0</v>
      </c>
      <c r="H100" s="24" t="s">
        <v>1</v>
      </c>
      <c r="I100" s="38" t="b">
        <v>0</v>
      </c>
      <c r="J100" s="24" t="s">
        <v>1</v>
      </c>
      <c r="K100" s="38" t="b">
        <v>0</v>
      </c>
      <c r="L100" s="24" t="s">
        <v>1</v>
      </c>
      <c r="M100" s="39" t="b">
        <f t="shared" si="6"/>
        <v>0</v>
      </c>
      <c r="N100" s="6"/>
    </row>
    <row r="101" spans="1:14" ht="24" thickTop="1" thickBot="1" x14ac:dyDescent="0.25">
      <c r="A101" s="6"/>
      <c r="B101" s="7" t="s">
        <v>0</v>
      </c>
      <c r="C101" s="34" t="s">
        <v>285</v>
      </c>
      <c r="D101" s="35" t="s">
        <v>62</v>
      </c>
      <c r="E101" s="35"/>
      <c r="F101" s="36"/>
      <c r="G101" s="37" t="b">
        <v>0</v>
      </c>
      <c r="H101" s="24" t="s">
        <v>1</v>
      </c>
      <c r="I101" s="38" t="b">
        <v>0</v>
      </c>
      <c r="J101" s="24" t="s">
        <v>1</v>
      </c>
      <c r="K101" s="38" t="b">
        <v>0</v>
      </c>
      <c r="L101" s="24" t="s">
        <v>1</v>
      </c>
      <c r="M101" s="39" t="b">
        <f t="shared" si="6"/>
        <v>0</v>
      </c>
      <c r="N101" s="6"/>
    </row>
    <row r="102" spans="1:14" ht="24" thickTop="1" thickBot="1" x14ac:dyDescent="0.25">
      <c r="A102" s="6"/>
      <c r="B102" s="7" t="s">
        <v>0</v>
      </c>
      <c r="C102" s="34" t="s">
        <v>286</v>
      </c>
      <c r="D102" s="35" t="s">
        <v>63</v>
      </c>
      <c r="E102" s="35"/>
      <c r="F102" s="36"/>
      <c r="G102" s="37" t="b">
        <v>0</v>
      </c>
      <c r="H102" s="24" t="s">
        <v>1</v>
      </c>
      <c r="I102" s="38" t="b">
        <v>0</v>
      </c>
      <c r="J102" s="24" t="s">
        <v>1</v>
      </c>
      <c r="K102" s="38" t="b">
        <v>0</v>
      </c>
      <c r="L102" s="24" t="s">
        <v>1</v>
      </c>
      <c r="M102" s="39" t="b">
        <f t="shared" si="6"/>
        <v>0</v>
      </c>
      <c r="N102" s="6"/>
    </row>
    <row r="103" spans="1:14" ht="24" thickTop="1" thickBot="1" x14ac:dyDescent="0.25">
      <c r="A103" s="6"/>
      <c r="B103" s="7" t="s">
        <v>0</v>
      </c>
      <c r="C103" s="34" t="s">
        <v>287</v>
      </c>
      <c r="D103" s="35" t="s">
        <v>64</v>
      </c>
      <c r="E103" s="35"/>
      <c r="F103" s="36"/>
      <c r="G103" s="37" t="b">
        <v>0</v>
      </c>
      <c r="H103" s="24" t="s">
        <v>1</v>
      </c>
      <c r="I103" s="38" t="b">
        <v>0</v>
      </c>
      <c r="J103" s="24" t="s">
        <v>1</v>
      </c>
      <c r="K103" s="38" t="b">
        <v>0</v>
      </c>
      <c r="L103" s="24" t="s">
        <v>1</v>
      </c>
      <c r="M103" s="39" t="b">
        <f t="shared" si="6"/>
        <v>0</v>
      </c>
      <c r="N103" s="6"/>
    </row>
    <row r="104" spans="1:14" ht="24" thickTop="1" thickBot="1" x14ac:dyDescent="0.25">
      <c r="A104" s="6"/>
      <c r="B104" s="7" t="s">
        <v>0</v>
      </c>
      <c r="C104" s="34" t="s">
        <v>288</v>
      </c>
      <c r="D104" s="35" t="s">
        <v>65</v>
      </c>
      <c r="E104" s="35"/>
      <c r="F104" s="36"/>
      <c r="G104" s="37" t="b">
        <v>0</v>
      </c>
      <c r="H104" s="24" t="s">
        <v>1</v>
      </c>
      <c r="I104" s="38" t="b">
        <v>0</v>
      </c>
      <c r="J104" s="24" t="s">
        <v>1</v>
      </c>
      <c r="K104" s="38" t="b">
        <v>0</v>
      </c>
      <c r="L104" s="24" t="s">
        <v>1</v>
      </c>
      <c r="M104" s="39" t="b">
        <f t="shared" si="6"/>
        <v>0</v>
      </c>
      <c r="N104" s="6"/>
    </row>
    <row r="105" spans="1:14" ht="24" thickTop="1" thickBot="1" x14ac:dyDescent="0.25">
      <c r="A105" s="6"/>
      <c r="B105" s="7" t="s">
        <v>0</v>
      </c>
      <c r="C105" s="34" t="s">
        <v>289</v>
      </c>
      <c r="D105" s="35" t="s">
        <v>66</v>
      </c>
      <c r="E105" s="35"/>
      <c r="F105" s="36"/>
      <c r="G105" s="37" t="b">
        <v>0</v>
      </c>
      <c r="H105" s="24" t="s">
        <v>1</v>
      </c>
      <c r="I105" s="38" t="b">
        <v>0</v>
      </c>
      <c r="J105" s="24" t="s">
        <v>1</v>
      </c>
      <c r="K105" s="38" t="b">
        <v>0</v>
      </c>
      <c r="L105" s="24" t="s">
        <v>1</v>
      </c>
      <c r="M105" s="39" t="b">
        <f t="shared" si="6"/>
        <v>0</v>
      </c>
      <c r="N105" s="6"/>
    </row>
    <row r="106" spans="1:14" ht="24" thickTop="1" thickBot="1" x14ac:dyDescent="0.25">
      <c r="A106" s="6"/>
      <c r="B106" s="7" t="s">
        <v>0</v>
      </c>
      <c r="C106" s="34" t="s">
        <v>290</v>
      </c>
      <c r="D106" s="35" t="s">
        <v>67</v>
      </c>
      <c r="E106" s="35"/>
      <c r="F106" s="36"/>
      <c r="G106" s="37" t="b">
        <v>0</v>
      </c>
      <c r="H106" s="24" t="s">
        <v>1</v>
      </c>
      <c r="I106" s="38" t="b">
        <v>0</v>
      </c>
      <c r="J106" s="24" t="s">
        <v>1</v>
      </c>
      <c r="K106" s="38" t="b">
        <v>0</v>
      </c>
      <c r="L106" s="24" t="s">
        <v>1</v>
      </c>
      <c r="M106" s="39" t="b">
        <f t="shared" si="6"/>
        <v>0</v>
      </c>
      <c r="N106" s="6"/>
    </row>
    <row r="107" spans="1:14" ht="24" thickTop="1" thickBot="1" x14ac:dyDescent="0.25">
      <c r="A107" s="6"/>
      <c r="B107" s="7" t="s">
        <v>0</v>
      </c>
      <c r="C107" s="34" t="s">
        <v>291</v>
      </c>
      <c r="D107" s="35" t="s">
        <v>68</v>
      </c>
      <c r="E107" s="35"/>
      <c r="F107" s="36"/>
      <c r="G107" s="37" t="b">
        <v>0</v>
      </c>
      <c r="H107" s="24" t="s">
        <v>1</v>
      </c>
      <c r="I107" s="38" t="b">
        <v>0</v>
      </c>
      <c r="J107" s="24" t="s">
        <v>1</v>
      </c>
      <c r="K107" s="38" t="b">
        <v>0</v>
      </c>
      <c r="L107" s="24" t="s">
        <v>1</v>
      </c>
      <c r="M107" s="39" t="b">
        <f t="shared" si="6"/>
        <v>0</v>
      </c>
      <c r="N107" s="6"/>
    </row>
    <row r="108" spans="1:14" ht="23" thickTop="1" x14ac:dyDescent="0.2">
      <c r="A108" s="6"/>
      <c r="B108" s="7"/>
      <c r="C108" s="31"/>
      <c r="D108" s="31"/>
      <c r="E108" s="31"/>
      <c r="F108" s="6"/>
      <c r="G108" s="16"/>
      <c r="H108" s="22"/>
      <c r="I108" s="16"/>
      <c r="J108" s="22"/>
      <c r="K108" s="16"/>
      <c r="L108" s="22"/>
      <c r="M108" s="16"/>
      <c r="N108" s="6"/>
    </row>
    <row r="109" spans="1:14" ht="22" x14ac:dyDescent="0.2">
      <c r="A109" s="6"/>
      <c r="B109" s="7"/>
      <c r="C109" s="31"/>
      <c r="D109" s="31"/>
      <c r="E109" s="31"/>
      <c r="F109" s="6"/>
      <c r="G109" s="16"/>
      <c r="H109" s="22"/>
      <c r="I109" s="16"/>
      <c r="J109" s="22"/>
      <c r="K109" s="16"/>
      <c r="L109" s="22"/>
      <c r="M109" s="16"/>
      <c r="N109" s="6"/>
    </row>
  </sheetData>
  <mergeCells count="4">
    <mergeCell ref="G7:M7"/>
    <mergeCell ref="G42:M42"/>
    <mergeCell ref="B2:D2"/>
    <mergeCell ref="F2:H2"/>
  </mergeCells>
  <phoneticPr fontId="1"/>
  <printOptions horizontalCentered="1"/>
  <pageMargins left="0" right="0" top="0" bottom="0" header="0" footer="0"/>
  <pageSetup paperSize="9" scale="56" fitToHeight="0" pageOrder="overThenDown" orientation="portrait" cellComments="atEnd"/>
  <rowBreaks count="1" manualBreakCount="1">
    <brk id="5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BA22-A769-9D41-A63F-C77F143DB02C}">
  <sheetPr>
    <outlinePr summaryBelow="0" summaryRight="0"/>
    <pageSetUpPr fitToPage="1"/>
  </sheetPr>
  <dimension ref="A1:Q120"/>
  <sheetViews>
    <sheetView showGridLines="0" view="pageBreakPreview" zoomScaleNormal="40" zoomScaleSheetLayoutView="100" workbookViewId="0"/>
  </sheetViews>
  <sheetFormatPr baseColWidth="10" defaultColWidth="12.6640625" defaultRowHeight="18" x14ac:dyDescent="0.25"/>
  <cols>
    <col min="1" max="1" width="3" style="2" customWidth="1"/>
    <col min="2" max="2" width="0.83203125" style="2" customWidth="1"/>
    <col min="3" max="3" width="1.83203125" style="2" customWidth="1"/>
    <col min="4" max="4" width="3" style="2" customWidth="1"/>
    <col min="5" max="5" width="7.1640625" style="2" customWidth="1"/>
    <col min="6" max="7" width="3" style="75" customWidth="1"/>
    <col min="8" max="8" width="6.5" style="75" customWidth="1"/>
    <col min="9" max="9" width="67.1640625" style="75" customWidth="1"/>
    <col min="10" max="10" width="5.33203125" style="75" customWidth="1"/>
    <col min="11" max="12" width="20.83203125" style="2" customWidth="1"/>
    <col min="13" max="13" width="15.6640625" style="2" customWidth="1"/>
    <col min="14" max="14" width="17.6640625" style="2" customWidth="1"/>
    <col min="15" max="17" width="3" style="2" customWidth="1"/>
    <col min="18" max="16384" width="12.6640625" style="2"/>
  </cols>
  <sheetData>
    <row r="1" spans="1:17" ht="22" x14ac:dyDescent="0.2">
      <c r="A1" s="6"/>
      <c r="B1" s="6"/>
      <c r="C1" s="6"/>
      <c r="D1" s="7"/>
      <c r="E1" s="6"/>
      <c r="F1" s="58"/>
      <c r="G1" s="58"/>
      <c r="H1" s="58"/>
      <c r="I1" s="58"/>
      <c r="J1" s="58"/>
      <c r="K1" s="59"/>
      <c r="L1" s="59"/>
      <c r="M1" s="59"/>
      <c r="N1" s="60"/>
      <c r="O1" s="6"/>
      <c r="P1" s="6"/>
      <c r="Q1" s="6"/>
    </row>
    <row r="2" spans="1:17" ht="22" x14ac:dyDescent="0.2">
      <c r="A2" s="6"/>
      <c r="B2" s="107" t="s">
        <v>297</v>
      </c>
      <c r="C2" s="107"/>
      <c r="D2" s="107"/>
      <c r="E2" s="107"/>
      <c r="F2" s="107"/>
      <c r="G2" s="107"/>
      <c r="H2" s="4"/>
      <c r="I2" s="4" t="s">
        <v>298</v>
      </c>
      <c r="J2" s="4"/>
      <c r="K2" s="4"/>
      <c r="L2" s="4"/>
      <c r="M2" s="59"/>
      <c r="N2" s="60"/>
      <c r="O2" s="6"/>
      <c r="P2" s="6"/>
      <c r="Q2" s="6"/>
    </row>
    <row r="3" spans="1:17" ht="9" customHeight="1" x14ac:dyDescent="0.2">
      <c r="A3" s="6"/>
      <c r="B3" s="6"/>
      <c r="C3" s="6"/>
      <c r="D3" s="7"/>
      <c r="E3" s="6"/>
      <c r="F3" s="58"/>
      <c r="G3" s="58"/>
      <c r="H3" s="58"/>
      <c r="I3" s="58"/>
      <c r="J3" s="58"/>
      <c r="K3" s="59"/>
      <c r="L3" s="59"/>
      <c r="M3" s="59"/>
      <c r="N3" s="60"/>
      <c r="O3" s="6"/>
      <c r="P3" s="6"/>
      <c r="Q3" s="6"/>
    </row>
    <row r="4" spans="1:17" ht="65" x14ac:dyDescent="0.2">
      <c r="A4" s="6"/>
      <c r="B4" s="98" t="s">
        <v>241</v>
      </c>
      <c r="C4" s="98"/>
      <c r="D4" s="98"/>
      <c r="E4" s="98"/>
      <c r="F4" s="98"/>
      <c r="G4" s="98"/>
      <c r="H4" s="98"/>
      <c r="I4" s="98"/>
      <c r="J4" s="98"/>
      <c r="K4" s="98"/>
      <c r="L4" s="98"/>
      <c r="M4" s="98"/>
      <c r="N4" s="98"/>
      <c r="O4" s="98"/>
      <c r="P4" s="57"/>
    </row>
    <row r="5" spans="1:17" ht="22" x14ac:dyDescent="0.2">
      <c r="A5" s="6"/>
      <c r="B5" s="6"/>
      <c r="C5" s="6"/>
      <c r="D5" s="7"/>
      <c r="E5" s="6"/>
      <c r="F5" s="58"/>
      <c r="G5" s="58"/>
      <c r="H5" s="58"/>
      <c r="I5" s="58"/>
      <c r="J5" s="58"/>
      <c r="K5" s="59"/>
      <c r="L5" s="59"/>
      <c r="M5" s="59"/>
      <c r="N5" s="60"/>
      <c r="O5" s="6"/>
      <c r="P5" s="6"/>
      <c r="Q5" s="6"/>
    </row>
    <row r="6" spans="1:17" ht="22" x14ac:dyDescent="0.2">
      <c r="A6" s="6"/>
      <c r="B6" s="6"/>
      <c r="C6" s="6"/>
      <c r="D6" s="7"/>
      <c r="E6" s="6"/>
      <c r="F6" s="58"/>
      <c r="G6" s="58"/>
      <c r="H6" s="58"/>
      <c r="I6" s="58"/>
      <c r="J6" s="58"/>
      <c r="K6" s="59"/>
      <c r="L6" s="59"/>
      <c r="M6" s="59"/>
      <c r="N6" s="60"/>
      <c r="O6" s="6"/>
      <c r="P6" s="6"/>
      <c r="Q6" s="6"/>
    </row>
    <row r="7" spans="1:17" ht="32" x14ac:dyDescent="0.2">
      <c r="A7" s="6"/>
      <c r="B7" s="55"/>
      <c r="C7" s="61"/>
      <c r="D7" s="99" t="s">
        <v>242</v>
      </c>
      <c r="E7" s="99"/>
      <c r="F7" s="99"/>
      <c r="G7" s="99"/>
      <c r="H7" s="99"/>
      <c r="I7" s="99"/>
      <c r="J7" s="99"/>
      <c r="K7" s="99"/>
      <c r="L7" s="99"/>
      <c r="M7" s="99"/>
      <c r="N7" s="99"/>
      <c r="O7" s="99"/>
      <c r="P7" s="6"/>
      <c r="Q7" s="6"/>
    </row>
    <row r="8" spans="1:17" ht="22" x14ac:dyDescent="0.2">
      <c r="A8" s="6"/>
      <c r="B8" s="6"/>
      <c r="C8" s="6"/>
      <c r="D8" s="7"/>
      <c r="E8" s="6"/>
      <c r="F8" s="58"/>
      <c r="G8" s="58"/>
      <c r="H8" s="58"/>
      <c r="I8" s="58"/>
      <c r="J8" s="58"/>
      <c r="K8" s="59"/>
      <c r="L8" s="59"/>
      <c r="M8" s="59"/>
      <c r="N8" s="60"/>
      <c r="O8" s="6"/>
      <c r="P8" s="6"/>
      <c r="Q8" s="6"/>
    </row>
    <row r="9" spans="1:17" ht="22" x14ac:dyDescent="0.2">
      <c r="A9" s="6"/>
      <c r="B9" s="6"/>
      <c r="C9" s="6"/>
      <c r="D9" s="97" t="s">
        <v>243</v>
      </c>
      <c r="E9" s="97"/>
      <c r="F9" s="97"/>
      <c r="G9" s="97"/>
      <c r="H9" s="97"/>
      <c r="I9" s="97"/>
      <c r="J9" s="97"/>
      <c r="K9" s="97"/>
      <c r="L9" s="97"/>
      <c r="M9" s="97"/>
      <c r="N9" s="97"/>
      <c r="O9" s="6"/>
      <c r="P9" s="6"/>
      <c r="Q9" s="6"/>
    </row>
    <row r="10" spans="1:17" ht="22" x14ac:dyDescent="0.2">
      <c r="A10" s="6"/>
      <c r="B10" s="6"/>
      <c r="C10" s="6"/>
      <c r="D10" s="7"/>
      <c r="E10" s="6"/>
      <c r="F10" s="58"/>
      <c r="G10" s="58"/>
      <c r="H10" s="58"/>
      <c r="I10" s="58"/>
      <c r="J10" s="58"/>
      <c r="K10" s="59"/>
      <c r="L10" s="59"/>
      <c r="M10" s="59"/>
      <c r="N10" s="60"/>
      <c r="O10" s="6"/>
      <c r="P10" s="6"/>
      <c r="Q10" s="6"/>
    </row>
    <row r="11" spans="1:17" ht="22" customHeight="1" x14ac:dyDescent="0.2">
      <c r="A11" s="6"/>
      <c r="B11" s="100"/>
      <c r="C11" s="100"/>
      <c r="D11" s="100"/>
      <c r="E11" s="100"/>
      <c r="F11" s="100"/>
      <c r="G11" s="100"/>
      <c r="H11" s="100"/>
      <c r="I11" s="100"/>
      <c r="J11" s="100"/>
      <c r="K11" s="100"/>
      <c r="L11" s="100"/>
      <c r="M11" s="100"/>
      <c r="N11" s="100"/>
      <c r="O11" s="100"/>
      <c r="P11" s="100"/>
      <c r="Q11" s="6"/>
    </row>
    <row r="12" spans="1:17" ht="22" customHeight="1" x14ac:dyDescent="0.2">
      <c r="A12" s="6"/>
      <c r="B12" s="100"/>
      <c r="C12" s="100"/>
      <c r="D12" s="100"/>
      <c r="E12" s="100"/>
      <c r="F12" s="100"/>
      <c r="G12" s="100"/>
      <c r="H12" s="100"/>
      <c r="I12" s="100"/>
      <c r="J12" s="100"/>
      <c r="K12" s="100"/>
      <c r="L12" s="100"/>
      <c r="M12" s="100"/>
      <c r="N12" s="100"/>
      <c r="O12" s="100"/>
      <c r="P12" s="100"/>
      <c r="Q12" s="6"/>
    </row>
    <row r="13" spans="1:17" ht="22" customHeight="1" x14ac:dyDescent="0.2">
      <c r="A13" s="6"/>
      <c r="B13" s="100"/>
      <c r="C13" s="100"/>
      <c r="D13" s="100"/>
      <c r="E13" s="100"/>
      <c r="F13" s="100"/>
      <c r="G13" s="100"/>
      <c r="H13" s="100"/>
      <c r="I13" s="100"/>
      <c r="J13" s="100"/>
      <c r="K13" s="100"/>
      <c r="L13" s="100"/>
      <c r="M13" s="100"/>
      <c r="N13" s="100"/>
      <c r="O13" s="100"/>
      <c r="P13" s="100"/>
      <c r="Q13" s="6"/>
    </row>
    <row r="14" spans="1:17" ht="22" customHeight="1" x14ac:dyDescent="0.2">
      <c r="A14" s="6"/>
      <c r="B14" s="100"/>
      <c r="C14" s="100"/>
      <c r="D14" s="100"/>
      <c r="E14" s="100"/>
      <c r="F14" s="100"/>
      <c r="G14" s="100"/>
      <c r="H14" s="100"/>
      <c r="I14" s="100"/>
      <c r="J14" s="100"/>
      <c r="K14" s="100"/>
      <c r="L14" s="100"/>
      <c r="M14" s="100"/>
      <c r="N14" s="100"/>
      <c r="O14" s="100"/>
      <c r="P14" s="100"/>
      <c r="Q14" s="6"/>
    </row>
    <row r="15" spans="1:17" ht="22" customHeight="1" x14ac:dyDescent="0.2">
      <c r="A15" s="6"/>
      <c r="B15" s="100"/>
      <c r="C15" s="100"/>
      <c r="D15" s="100"/>
      <c r="E15" s="100"/>
      <c r="F15" s="100"/>
      <c r="G15" s="100"/>
      <c r="H15" s="100"/>
      <c r="I15" s="100"/>
      <c r="J15" s="100"/>
      <c r="K15" s="100"/>
      <c r="L15" s="100"/>
      <c r="M15" s="100"/>
      <c r="N15" s="100"/>
      <c r="O15" s="100"/>
      <c r="P15" s="100"/>
      <c r="Q15" s="6"/>
    </row>
    <row r="16" spans="1:17" ht="22" customHeight="1" x14ac:dyDescent="0.2">
      <c r="A16" s="6"/>
      <c r="B16" s="100"/>
      <c r="C16" s="100"/>
      <c r="D16" s="100"/>
      <c r="E16" s="100"/>
      <c r="F16" s="100"/>
      <c r="G16" s="100"/>
      <c r="H16" s="100"/>
      <c r="I16" s="100"/>
      <c r="J16" s="100"/>
      <c r="K16" s="100"/>
      <c r="L16" s="100"/>
      <c r="M16" s="100"/>
      <c r="N16" s="100"/>
      <c r="O16" s="100"/>
      <c r="P16" s="100"/>
      <c r="Q16" s="6"/>
    </row>
    <row r="17" spans="1:17" ht="22" customHeight="1" x14ac:dyDescent="0.2">
      <c r="A17" s="6"/>
      <c r="B17" s="100"/>
      <c r="C17" s="100"/>
      <c r="D17" s="100"/>
      <c r="E17" s="100"/>
      <c r="F17" s="100"/>
      <c r="G17" s="100"/>
      <c r="H17" s="100"/>
      <c r="I17" s="100"/>
      <c r="J17" s="100"/>
      <c r="K17" s="100"/>
      <c r="L17" s="100"/>
      <c r="M17" s="100"/>
      <c r="N17" s="100"/>
      <c r="O17" s="100"/>
      <c r="P17" s="100"/>
      <c r="Q17" s="6"/>
    </row>
    <row r="18" spans="1:17" ht="22" customHeight="1" x14ac:dyDescent="0.2">
      <c r="A18" s="6"/>
      <c r="B18" s="100"/>
      <c r="C18" s="100"/>
      <c r="D18" s="100"/>
      <c r="E18" s="100"/>
      <c r="F18" s="100"/>
      <c r="G18" s="100"/>
      <c r="H18" s="100"/>
      <c r="I18" s="100"/>
      <c r="J18" s="100"/>
      <c r="K18" s="100"/>
      <c r="L18" s="100"/>
      <c r="M18" s="100"/>
      <c r="N18" s="100"/>
      <c r="O18" s="100"/>
      <c r="P18" s="100"/>
      <c r="Q18" s="6"/>
    </row>
    <row r="19" spans="1:17" ht="22" customHeight="1" x14ac:dyDescent="0.2">
      <c r="A19" s="6"/>
      <c r="B19" s="100"/>
      <c r="C19" s="100"/>
      <c r="D19" s="100"/>
      <c r="E19" s="100"/>
      <c r="F19" s="100"/>
      <c r="G19" s="100"/>
      <c r="H19" s="100"/>
      <c r="I19" s="100"/>
      <c r="J19" s="100"/>
      <c r="K19" s="100"/>
      <c r="L19" s="100"/>
      <c r="M19" s="100"/>
      <c r="N19" s="100"/>
      <c r="O19" s="100"/>
      <c r="P19" s="100"/>
      <c r="Q19" s="6"/>
    </row>
    <row r="20" spans="1:17" ht="22" customHeight="1" x14ac:dyDescent="0.2">
      <c r="A20" s="6"/>
      <c r="B20" s="100"/>
      <c r="C20" s="100"/>
      <c r="D20" s="100"/>
      <c r="E20" s="100"/>
      <c r="F20" s="100"/>
      <c r="G20" s="100"/>
      <c r="H20" s="100"/>
      <c r="I20" s="100"/>
      <c r="J20" s="100"/>
      <c r="K20" s="100"/>
      <c r="L20" s="100"/>
      <c r="M20" s="100"/>
      <c r="N20" s="100"/>
      <c r="O20" s="100"/>
      <c r="P20" s="100"/>
      <c r="Q20" s="6"/>
    </row>
    <row r="21" spans="1:17" ht="22" customHeight="1" x14ac:dyDescent="0.2">
      <c r="A21" s="6"/>
      <c r="B21" s="100"/>
      <c r="C21" s="100"/>
      <c r="D21" s="100"/>
      <c r="E21" s="100"/>
      <c r="F21" s="100"/>
      <c r="G21" s="100"/>
      <c r="H21" s="100"/>
      <c r="I21" s="100"/>
      <c r="J21" s="100"/>
      <c r="K21" s="100"/>
      <c r="L21" s="100"/>
      <c r="M21" s="100"/>
      <c r="N21" s="100"/>
      <c r="O21" s="100"/>
      <c r="P21" s="100"/>
      <c r="Q21" s="6"/>
    </row>
    <row r="22" spans="1:17" ht="22" customHeight="1" x14ac:dyDescent="0.2">
      <c r="A22" s="6"/>
      <c r="B22" s="100"/>
      <c r="C22" s="100"/>
      <c r="D22" s="100"/>
      <c r="E22" s="100"/>
      <c r="F22" s="100"/>
      <c r="G22" s="100"/>
      <c r="H22" s="100"/>
      <c r="I22" s="100"/>
      <c r="J22" s="100"/>
      <c r="K22" s="100"/>
      <c r="L22" s="100"/>
      <c r="M22" s="100"/>
      <c r="N22" s="100"/>
      <c r="O22" s="100"/>
      <c r="P22" s="100"/>
      <c r="Q22" s="6"/>
    </row>
    <row r="23" spans="1:17" ht="22" customHeight="1" x14ac:dyDescent="0.2">
      <c r="A23" s="6"/>
      <c r="B23" s="100"/>
      <c r="C23" s="100"/>
      <c r="D23" s="100"/>
      <c r="E23" s="100"/>
      <c r="F23" s="100"/>
      <c r="G23" s="100"/>
      <c r="H23" s="100"/>
      <c r="I23" s="100"/>
      <c r="J23" s="100"/>
      <c r="K23" s="100"/>
      <c r="L23" s="100"/>
      <c r="M23" s="100"/>
      <c r="N23" s="100"/>
      <c r="O23" s="100"/>
      <c r="P23" s="100"/>
      <c r="Q23" s="6"/>
    </row>
    <row r="24" spans="1:17" ht="22" customHeight="1" x14ac:dyDescent="0.2">
      <c r="A24" s="6"/>
      <c r="B24" s="100"/>
      <c r="C24" s="100"/>
      <c r="D24" s="100"/>
      <c r="E24" s="100"/>
      <c r="F24" s="100"/>
      <c r="G24" s="100"/>
      <c r="H24" s="100"/>
      <c r="I24" s="100"/>
      <c r="J24" s="100"/>
      <c r="K24" s="100"/>
      <c r="L24" s="100"/>
      <c r="M24" s="100"/>
      <c r="N24" s="100"/>
      <c r="O24" s="100"/>
      <c r="P24" s="100"/>
      <c r="Q24" s="6"/>
    </row>
    <row r="25" spans="1:17" ht="22" customHeight="1" x14ac:dyDescent="0.2">
      <c r="A25" s="6"/>
      <c r="B25" s="100"/>
      <c r="C25" s="100"/>
      <c r="D25" s="100"/>
      <c r="E25" s="100"/>
      <c r="F25" s="100"/>
      <c r="G25" s="100"/>
      <c r="H25" s="100"/>
      <c r="I25" s="100"/>
      <c r="J25" s="100"/>
      <c r="K25" s="100"/>
      <c r="L25" s="100"/>
      <c r="M25" s="100"/>
      <c r="N25" s="100"/>
      <c r="O25" s="100"/>
      <c r="P25" s="100"/>
      <c r="Q25" s="6"/>
    </row>
    <row r="26" spans="1:17" ht="22" customHeight="1" x14ac:dyDescent="0.2">
      <c r="A26" s="6"/>
      <c r="B26" s="100"/>
      <c r="C26" s="100"/>
      <c r="D26" s="100"/>
      <c r="E26" s="100"/>
      <c r="F26" s="100"/>
      <c r="G26" s="100"/>
      <c r="H26" s="100"/>
      <c r="I26" s="100"/>
      <c r="J26" s="100"/>
      <c r="K26" s="100"/>
      <c r="L26" s="100"/>
      <c r="M26" s="100"/>
      <c r="N26" s="100"/>
      <c r="O26" s="100"/>
      <c r="P26" s="100"/>
      <c r="Q26" s="6"/>
    </row>
    <row r="27" spans="1:17" ht="22" customHeight="1" x14ac:dyDescent="0.2">
      <c r="A27" s="6"/>
      <c r="B27" s="100"/>
      <c r="C27" s="100"/>
      <c r="D27" s="100"/>
      <c r="E27" s="100"/>
      <c r="F27" s="100"/>
      <c r="G27" s="100"/>
      <c r="H27" s="100"/>
      <c r="I27" s="100"/>
      <c r="J27" s="100"/>
      <c r="K27" s="100"/>
      <c r="L27" s="100"/>
      <c r="M27" s="100"/>
      <c r="N27" s="100"/>
      <c r="O27" s="100"/>
      <c r="P27" s="100"/>
      <c r="Q27" s="6"/>
    </row>
    <row r="28" spans="1:17" ht="22" customHeight="1" x14ac:dyDescent="0.2">
      <c r="A28" s="6"/>
      <c r="B28" s="100"/>
      <c r="C28" s="100"/>
      <c r="D28" s="100"/>
      <c r="E28" s="100"/>
      <c r="F28" s="100"/>
      <c r="G28" s="100"/>
      <c r="H28" s="100"/>
      <c r="I28" s="100"/>
      <c r="J28" s="100"/>
      <c r="K28" s="100"/>
      <c r="L28" s="100"/>
      <c r="M28" s="100"/>
      <c r="N28" s="100"/>
      <c r="O28" s="100"/>
      <c r="P28" s="100"/>
      <c r="Q28" s="6"/>
    </row>
    <row r="29" spans="1:17" ht="22" customHeight="1" x14ac:dyDescent="0.2">
      <c r="A29" s="6"/>
      <c r="B29" s="100"/>
      <c r="C29" s="100"/>
      <c r="D29" s="100"/>
      <c r="E29" s="100"/>
      <c r="F29" s="100"/>
      <c r="G29" s="100"/>
      <c r="H29" s="100"/>
      <c r="I29" s="100"/>
      <c r="J29" s="100"/>
      <c r="K29" s="100"/>
      <c r="L29" s="100"/>
      <c r="M29" s="100"/>
      <c r="N29" s="100"/>
      <c r="O29" s="100"/>
      <c r="P29" s="100"/>
      <c r="Q29" s="6"/>
    </row>
    <row r="30" spans="1:17" ht="22" customHeight="1" x14ac:dyDescent="0.2">
      <c r="A30" s="6"/>
      <c r="B30" s="100"/>
      <c r="C30" s="100"/>
      <c r="D30" s="100"/>
      <c r="E30" s="100"/>
      <c r="F30" s="100"/>
      <c r="G30" s="100"/>
      <c r="H30" s="100"/>
      <c r="I30" s="100"/>
      <c r="J30" s="100"/>
      <c r="K30" s="100"/>
      <c r="L30" s="100"/>
      <c r="M30" s="100"/>
      <c r="N30" s="100"/>
      <c r="O30" s="100"/>
      <c r="P30" s="100"/>
      <c r="Q30" s="6"/>
    </row>
    <row r="31" spans="1:17" ht="22" customHeight="1" x14ac:dyDescent="0.2">
      <c r="A31" s="6"/>
      <c r="B31" s="100"/>
      <c r="C31" s="100"/>
      <c r="D31" s="100"/>
      <c r="E31" s="100"/>
      <c r="F31" s="100"/>
      <c r="G31" s="100"/>
      <c r="H31" s="100"/>
      <c r="I31" s="100"/>
      <c r="J31" s="100"/>
      <c r="K31" s="100"/>
      <c r="L31" s="100"/>
      <c r="M31" s="100"/>
      <c r="N31" s="100"/>
      <c r="O31" s="100"/>
      <c r="P31" s="100"/>
      <c r="Q31" s="6"/>
    </row>
    <row r="32" spans="1:17" ht="22" customHeight="1" x14ac:dyDescent="0.2">
      <c r="A32" s="6"/>
      <c r="B32" s="100"/>
      <c r="C32" s="100"/>
      <c r="D32" s="100"/>
      <c r="E32" s="100"/>
      <c r="F32" s="100"/>
      <c r="G32" s="100"/>
      <c r="H32" s="100"/>
      <c r="I32" s="100"/>
      <c r="J32" s="100"/>
      <c r="K32" s="100"/>
      <c r="L32" s="100"/>
      <c r="M32" s="100"/>
      <c r="N32" s="100"/>
      <c r="O32" s="100"/>
      <c r="P32" s="100"/>
      <c r="Q32" s="6"/>
    </row>
    <row r="33" spans="1:17" ht="22" customHeight="1" x14ac:dyDescent="0.2">
      <c r="A33" s="6"/>
      <c r="B33" s="100"/>
      <c r="C33" s="100"/>
      <c r="D33" s="100"/>
      <c r="E33" s="100"/>
      <c r="F33" s="100"/>
      <c r="G33" s="100"/>
      <c r="H33" s="100"/>
      <c r="I33" s="100"/>
      <c r="J33" s="100"/>
      <c r="K33" s="100"/>
      <c r="L33" s="100"/>
      <c r="M33" s="100"/>
      <c r="N33" s="100"/>
      <c r="O33" s="100"/>
      <c r="P33" s="100"/>
      <c r="Q33" s="6"/>
    </row>
    <row r="34" spans="1:17" ht="22" customHeight="1" x14ac:dyDescent="0.2">
      <c r="A34" s="6"/>
      <c r="B34" s="100"/>
      <c r="C34" s="100"/>
      <c r="D34" s="100"/>
      <c r="E34" s="100"/>
      <c r="F34" s="100"/>
      <c r="G34" s="100"/>
      <c r="H34" s="100"/>
      <c r="I34" s="100"/>
      <c r="J34" s="100"/>
      <c r="K34" s="100"/>
      <c r="L34" s="100"/>
      <c r="M34" s="100"/>
      <c r="N34" s="100"/>
      <c r="O34" s="100"/>
      <c r="P34" s="100"/>
      <c r="Q34" s="6"/>
    </row>
    <row r="35" spans="1:17" ht="22" customHeight="1" x14ac:dyDescent="0.2">
      <c r="A35" s="6"/>
      <c r="B35" s="100"/>
      <c r="C35" s="100"/>
      <c r="D35" s="100"/>
      <c r="E35" s="100"/>
      <c r="F35" s="100"/>
      <c r="G35" s="100"/>
      <c r="H35" s="100"/>
      <c r="I35" s="100"/>
      <c r="J35" s="100"/>
      <c r="K35" s="100"/>
      <c r="L35" s="100"/>
      <c r="M35" s="100"/>
      <c r="N35" s="100"/>
      <c r="O35" s="100"/>
      <c r="P35" s="100"/>
      <c r="Q35" s="6"/>
    </row>
    <row r="36" spans="1:17" ht="22" customHeight="1" x14ac:dyDescent="0.2">
      <c r="A36" s="6"/>
      <c r="B36" s="100"/>
      <c r="C36" s="100"/>
      <c r="D36" s="100"/>
      <c r="E36" s="100"/>
      <c r="F36" s="100"/>
      <c r="G36" s="100"/>
      <c r="H36" s="100"/>
      <c r="I36" s="100"/>
      <c r="J36" s="100"/>
      <c r="K36" s="100"/>
      <c r="L36" s="100"/>
      <c r="M36" s="100"/>
      <c r="N36" s="100"/>
      <c r="O36" s="100"/>
      <c r="P36" s="100"/>
      <c r="Q36" s="6"/>
    </row>
    <row r="37" spans="1:17" ht="22" x14ac:dyDescent="0.2">
      <c r="A37" s="6"/>
      <c r="B37" s="6"/>
      <c r="C37" s="6"/>
      <c r="D37" s="7"/>
      <c r="E37" s="6"/>
      <c r="F37" s="58"/>
      <c r="G37" s="58"/>
      <c r="H37" s="58"/>
      <c r="I37" s="58"/>
      <c r="J37" s="58"/>
      <c r="K37" s="59"/>
      <c r="L37" s="59"/>
      <c r="M37" s="59"/>
      <c r="N37" s="60"/>
      <c r="O37" s="6"/>
      <c r="P37" s="6"/>
      <c r="Q37" s="6"/>
    </row>
    <row r="38" spans="1:17" ht="32" x14ac:dyDescent="0.2">
      <c r="A38" s="6"/>
      <c r="B38" s="55"/>
      <c r="C38" s="61"/>
      <c r="D38" s="99" t="s">
        <v>244</v>
      </c>
      <c r="E38" s="99"/>
      <c r="F38" s="99"/>
      <c r="G38" s="99"/>
      <c r="H38" s="99"/>
      <c r="I38" s="99"/>
      <c r="J38" s="99"/>
      <c r="K38" s="99"/>
      <c r="L38" s="99"/>
      <c r="M38" s="99"/>
      <c r="N38" s="99"/>
      <c r="O38" s="99"/>
      <c r="P38" s="6"/>
      <c r="Q38" s="6"/>
    </row>
    <row r="39" spans="1:17" ht="22" x14ac:dyDescent="0.2">
      <c r="A39" s="6"/>
      <c r="B39" s="6"/>
      <c r="C39" s="6"/>
      <c r="D39" s="7"/>
      <c r="E39" s="6"/>
      <c r="F39" s="58"/>
      <c r="G39" s="58"/>
      <c r="H39" s="58"/>
      <c r="I39" s="58"/>
      <c r="J39" s="58"/>
      <c r="K39" s="59"/>
      <c r="L39" s="59"/>
      <c r="M39" s="59"/>
      <c r="N39" s="60"/>
      <c r="O39" s="6"/>
      <c r="P39" s="6"/>
      <c r="Q39" s="6"/>
    </row>
    <row r="40" spans="1:17" ht="22" x14ac:dyDescent="0.2">
      <c r="A40" s="6"/>
      <c r="B40" s="6"/>
      <c r="C40" s="6"/>
      <c r="D40" s="97" t="s">
        <v>245</v>
      </c>
      <c r="E40" s="97"/>
      <c r="F40" s="97"/>
      <c r="G40" s="97"/>
      <c r="H40" s="97"/>
      <c r="I40" s="97"/>
      <c r="J40" s="97"/>
      <c r="K40" s="97"/>
      <c r="L40" s="97"/>
      <c r="M40" s="97"/>
      <c r="N40" s="97"/>
      <c r="O40" s="6"/>
      <c r="P40" s="6"/>
      <c r="Q40" s="6"/>
    </row>
    <row r="41" spans="1:17" ht="22" x14ac:dyDescent="0.2">
      <c r="A41" s="6"/>
      <c r="B41" s="6"/>
      <c r="C41" s="6"/>
      <c r="D41" s="97" t="s">
        <v>246</v>
      </c>
      <c r="E41" s="97"/>
      <c r="F41" s="97"/>
      <c r="G41" s="97"/>
      <c r="H41" s="97"/>
      <c r="I41" s="97"/>
      <c r="J41" s="97"/>
      <c r="K41" s="97"/>
      <c r="L41" s="97"/>
      <c r="M41" s="97"/>
      <c r="N41" s="97"/>
      <c r="O41" s="6"/>
      <c r="P41" s="6"/>
      <c r="Q41" s="6"/>
    </row>
    <row r="42" spans="1:17" ht="22" x14ac:dyDescent="0.2">
      <c r="A42" s="6"/>
      <c r="B42" s="6"/>
      <c r="C42" s="6"/>
      <c r="D42" s="62"/>
      <c r="E42" s="62"/>
      <c r="F42" s="63"/>
      <c r="G42" s="63"/>
      <c r="H42" s="63"/>
      <c r="I42" s="63"/>
      <c r="J42" s="63"/>
      <c r="K42" s="62"/>
      <c r="L42" s="62"/>
      <c r="M42" s="62"/>
      <c r="N42" s="62"/>
      <c r="O42" s="6"/>
      <c r="P42" s="6"/>
      <c r="Q42" s="6"/>
    </row>
    <row r="43" spans="1:17" ht="22" x14ac:dyDescent="0.2">
      <c r="A43" s="6"/>
      <c r="B43" s="6"/>
      <c r="C43" s="6"/>
      <c r="D43" s="7"/>
      <c r="E43" s="6"/>
      <c r="F43" s="58"/>
      <c r="G43" s="58"/>
      <c r="H43" s="58"/>
      <c r="I43" s="58"/>
      <c r="J43" s="58"/>
      <c r="K43" s="59"/>
      <c r="L43" s="59"/>
      <c r="M43" s="59"/>
      <c r="N43" s="60"/>
      <c r="O43" s="6"/>
      <c r="P43" s="6"/>
      <c r="Q43" s="6"/>
    </row>
    <row r="44" spans="1:17" s="65" customFormat="1" ht="30" x14ac:dyDescent="0.35">
      <c r="A44" s="64"/>
      <c r="B44" s="64"/>
      <c r="C44" s="64"/>
      <c r="D44" s="101" t="s">
        <v>69</v>
      </c>
      <c r="E44" s="102"/>
      <c r="F44" s="102"/>
      <c r="G44" s="102"/>
      <c r="H44" s="102"/>
      <c r="I44" s="102"/>
      <c r="J44" s="102"/>
      <c r="K44" s="102"/>
      <c r="L44" s="102"/>
      <c r="M44" s="102"/>
      <c r="N44" s="102"/>
      <c r="O44" s="103"/>
      <c r="P44" s="64"/>
      <c r="Q44" s="64"/>
    </row>
    <row r="45" spans="1:17" ht="22" x14ac:dyDescent="0.2">
      <c r="A45" s="6"/>
      <c r="B45" s="6"/>
      <c r="C45" s="6"/>
      <c r="D45" s="8"/>
      <c r="E45" s="66"/>
      <c r="F45" s="58"/>
      <c r="G45" s="58"/>
      <c r="H45" s="58"/>
      <c r="I45" s="58"/>
      <c r="J45" s="58"/>
      <c r="K45" s="60"/>
      <c r="L45" s="60"/>
      <c r="M45" s="60"/>
      <c r="N45" s="60"/>
      <c r="O45" s="9"/>
      <c r="P45" s="6"/>
      <c r="Q45" s="6"/>
    </row>
    <row r="46" spans="1:17" ht="27" x14ac:dyDescent="0.2">
      <c r="A46" s="6"/>
      <c r="B46" s="6"/>
      <c r="C46" s="6"/>
      <c r="D46" s="8"/>
      <c r="E46" s="104" t="s">
        <v>249</v>
      </c>
      <c r="F46" s="104"/>
      <c r="G46" s="104"/>
      <c r="H46" s="104"/>
      <c r="I46" s="104"/>
      <c r="J46" s="104"/>
      <c r="K46" s="105" t="s">
        <v>155</v>
      </c>
      <c r="L46" s="105" t="s">
        <v>156</v>
      </c>
      <c r="M46" s="106" t="s">
        <v>157</v>
      </c>
      <c r="N46" s="60"/>
      <c r="O46" s="9"/>
      <c r="P46" s="6"/>
      <c r="Q46" s="6"/>
    </row>
    <row r="47" spans="1:17" ht="22" x14ac:dyDescent="0.2">
      <c r="A47" s="6"/>
      <c r="B47" s="6"/>
      <c r="C47" s="6"/>
      <c r="D47" s="8"/>
      <c r="E47" s="66"/>
      <c r="F47" s="58"/>
      <c r="G47" s="58"/>
      <c r="H47" s="58"/>
      <c r="I47" s="58"/>
      <c r="J47" s="58"/>
      <c r="K47" s="105"/>
      <c r="L47" s="105"/>
      <c r="M47" s="106"/>
      <c r="N47" s="60"/>
      <c r="O47" s="9"/>
      <c r="P47" s="6"/>
      <c r="Q47" s="6"/>
    </row>
    <row r="48" spans="1:17" s="72" customFormat="1" ht="28" customHeight="1" thickBot="1" x14ac:dyDescent="0.3">
      <c r="A48" s="67"/>
      <c r="B48" s="67"/>
      <c r="C48" s="67"/>
      <c r="D48" s="68"/>
      <c r="E48" s="69"/>
      <c r="F48" s="67" t="s">
        <v>70</v>
      </c>
      <c r="G48" s="67"/>
      <c r="H48" s="67"/>
      <c r="I48" s="67"/>
      <c r="J48" s="67"/>
      <c r="K48" s="70" t="s">
        <v>71</v>
      </c>
      <c r="L48" s="70" t="s">
        <v>72</v>
      </c>
      <c r="M48" s="70" t="s">
        <v>73</v>
      </c>
      <c r="N48" s="70" t="s">
        <v>74</v>
      </c>
      <c r="O48" s="71"/>
      <c r="P48" s="67"/>
      <c r="Q48" s="67"/>
    </row>
    <row r="49" spans="1:17" s="75" customFormat="1" ht="28" customHeight="1" thickTop="1" thickBot="1" x14ac:dyDescent="0.3">
      <c r="A49" s="58"/>
      <c r="B49" s="58"/>
      <c r="C49" s="58"/>
      <c r="D49" s="73"/>
      <c r="E49" s="83" t="s">
        <v>75</v>
      </c>
      <c r="F49" s="82" t="s">
        <v>106</v>
      </c>
      <c r="G49" s="82"/>
      <c r="H49" s="82"/>
      <c r="I49" s="82"/>
      <c r="J49" s="82"/>
      <c r="K49" s="80" t="s">
        <v>240</v>
      </c>
      <c r="L49" s="80" t="s">
        <v>240</v>
      </c>
      <c r="M49" s="81" t="str">
        <f t="shared" ref="M49:M53" si="0">IFERROR(K49*L49,"")</f>
        <v/>
      </c>
      <c r="N49" s="80" t="str">
        <f t="shared" ref="N49:N53" si="1">IF(M49="","対応不要・要対応",IF(M49&gt;=6,"要対応","対応不要"))</f>
        <v>対応不要・要対応</v>
      </c>
      <c r="O49" s="74"/>
      <c r="P49" s="58"/>
      <c r="Q49" s="58"/>
    </row>
    <row r="50" spans="1:17" s="75" customFormat="1" ht="28" customHeight="1" thickTop="1" thickBot="1" x14ac:dyDescent="0.3">
      <c r="A50" s="58"/>
      <c r="B50" s="58"/>
      <c r="C50" s="58"/>
      <c r="D50" s="73"/>
      <c r="E50" s="83" t="s">
        <v>77</v>
      </c>
      <c r="F50" s="82" t="s">
        <v>108</v>
      </c>
      <c r="G50" s="82"/>
      <c r="H50" s="82"/>
      <c r="I50" s="82"/>
      <c r="J50" s="82"/>
      <c r="K50" s="80" t="s">
        <v>240</v>
      </c>
      <c r="L50" s="80" t="s">
        <v>240</v>
      </c>
      <c r="M50" s="81" t="str">
        <f t="shared" si="0"/>
        <v/>
      </c>
      <c r="N50" s="80" t="str">
        <f t="shared" si="1"/>
        <v>対応不要・要対応</v>
      </c>
      <c r="O50" s="74"/>
      <c r="P50" s="58"/>
      <c r="Q50" s="58"/>
    </row>
    <row r="51" spans="1:17" s="75" customFormat="1" ht="28" customHeight="1" thickTop="1" thickBot="1" x14ac:dyDescent="0.3">
      <c r="A51" s="58"/>
      <c r="B51" s="58"/>
      <c r="C51" s="58"/>
      <c r="D51" s="73"/>
      <c r="E51" s="83" t="s">
        <v>79</v>
      </c>
      <c r="F51" s="82" t="s">
        <v>110</v>
      </c>
      <c r="G51" s="82"/>
      <c r="H51" s="82"/>
      <c r="I51" s="82"/>
      <c r="J51" s="82"/>
      <c r="K51" s="80" t="s">
        <v>240</v>
      </c>
      <c r="L51" s="80" t="s">
        <v>240</v>
      </c>
      <c r="M51" s="81" t="str">
        <f t="shared" si="0"/>
        <v/>
      </c>
      <c r="N51" s="80" t="str">
        <f t="shared" si="1"/>
        <v>対応不要・要対応</v>
      </c>
      <c r="O51" s="74"/>
      <c r="P51" s="58"/>
      <c r="Q51" s="58"/>
    </row>
    <row r="52" spans="1:17" s="75" customFormat="1" ht="28" customHeight="1" thickTop="1" thickBot="1" x14ac:dyDescent="0.3">
      <c r="A52" s="58"/>
      <c r="B52" s="58"/>
      <c r="C52" s="58"/>
      <c r="D52" s="73"/>
      <c r="E52" s="83" t="s">
        <v>81</v>
      </c>
      <c r="F52" s="82" t="s">
        <v>112</v>
      </c>
      <c r="G52" s="82"/>
      <c r="H52" s="82"/>
      <c r="I52" s="82"/>
      <c r="J52" s="82"/>
      <c r="K52" s="80" t="s">
        <v>240</v>
      </c>
      <c r="L52" s="80" t="s">
        <v>240</v>
      </c>
      <c r="M52" s="81" t="str">
        <f t="shared" si="0"/>
        <v/>
      </c>
      <c r="N52" s="80" t="str">
        <f t="shared" si="1"/>
        <v>対応不要・要対応</v>
      </c>
      <c r="O52" s="74"/>
      <c r="P52" s="58"/>
      <c r="Q52" s="58"/>
    </row>
    <row r="53" spans="1:17" s="75" customFormat="1" ht="28" customHeight="1" thickTop="1" thickBot="1" x14ac:dyDescent="0.3">
      <c r="A53" s="58"/>
      <c r="B53" s="58"/>
      <c r="C53" s="58"/>
      <c r="D53" s="73"/>
      <c r="E53" s="83" t="s">
        <v>83</v>
      </c>
      <c r="F53" s="82" t="s">
        <v>114</v>
      </c>
      <c r="G53" s="82"/>
      <c r="H53" s="82"/>
      <c r="I53" s="82"/>
      <c r="J53" s="82"/>
      <c r="K53" s="80" t="s">
        <v>240</v>
      </c>
      <c r="L53" s="80" t="s">
        <v>240</v>
      </c>
      <c r="M53" s="81" t="str">
        <f t="shared" si="0"/>
        <v/>
      </c>
      <c r="N53" s="80" t="str">
        <f t="shared" si="1"/>
        <v>対応不要・要対応</v>
      </c>
      <c r="O53" s="74"/>
      <c r="P53" s="58"/>
      <c r="Q53" s="58"/>
    </row>
    <row r="54" spans="1:17" ht="23" thickTop="1" x14ac:dyDescent="0.2">
      <c r="A54" s="6"/>
      <c r="B54" s="6"/>
      <c r="C54" s="6"/>
      <c r="D54" s="8"/>
      <c r="E54" s="66"/>
      <c r="F54" s="58"/>
      <c r="G54" s="58"/>
      <c r="H54" s="58"/>
      <c r="I54" s="58"/>
      <c r="J54" s="58"/>
      <c r="N54" s="60"/>
      <c r="O54" s="9"/>
      <c r="P54" s="6"/>
      <c r="Q54" s="6"/>
    </row>
    <row r="55" spans="1:17" ht="27" x14ac:dyDescent="0.2">
      <c r="A55" s="6"/>
      <c r="B55" s="6"/>
      <c r="C55" s="6"/>
      <c r="D55" s="8"/>
      <c r="E55" s="104" t="s">
        <v>250</v>
      </c>
      <c r="F55" s="104"/>
      <c r="G55" s="104"/>
      <c r="H55" s="104"/>
      <c r="I55" s="104"/>
      <c r="J55" s="104"/>
      <c r="K55" s="105" t="s">
        <v>155</v>
      </c>
      <c r="L55" s="105" t="s">
        <v>156</v>
      </c>
      <c r="M55" s="106" t="s">
        <v>157</v>
      </c>
      <c r="N55" s="60"/>
      <c r="O55" s="9"/>
      <c r="P55" s="6"/>
      <c r="Q55" s="6"/>
    </row>
    <row r="56" spans="1:17" ht="22" x14ac:dyDescent="0.2">
      <c r="A56" s="6"/>
      <c r="B56" s="6"/>
      <c r="C56" s="6"/>
      <c r="D56" s="8"/>
      <c r="E56" s="66"/>
      <c r="F56" s="58"/>
      <c r="G56" s="58"/>
      <c r="H56" s="58"/>
      <c r="I56" s="58"/>
      <c r="J56" s="58"/>
      <c r="K56" s="105"/>
      <c r="L56" s="105"/>
      <c r="M56" s="106"/>
      <c r="N56" s="60"/>
      <c r="O56" s="9"/>
      <c r="P56" s="6"/>
      <c r="Q56" s="6"/>
    </row>
    <row r="57" spans="1:17" s="72" customFormat="1" ht="28" customHeight="1" thickBot="1" x14ac:dyDescent="0.3">
      <c r="A57" s="67"/>
      <c r="B57" s="67"/>
      <c r="C57" s="67"/>
      <c r="D57" s="68"/>
      <c r="E57" s="69"/>
      <c r="F57" s="67" t="s">
        <v>70</v>
      </c>
      <c r="G57" s="67"/>
      <c r="H57" s="67"/>
      <c r="I57" s="67"/>
      <c r="J57" s="67"/>
      <c r="K57" s="70" t="s">
        <v>158</v>
      </c>
      <c r="L57" s="70" t="s">
        <v>159</v>
      </c>
      <c r="M57" s="70" t="s">
        <v>73</v>
      </c>
      <c r="N57" s="70" t="s">
        <v>74</v>
      </c>
      <c r="O57" s="71"/>
      <c r="P57" s="67"/>
      <c r="Q57" s="67"/>
    </row>
    <row r="58" spans="1:17" s="75" customFormat="1" ht="28" customHeight="1" thickTop="1" thickBot="1" x14ac:dyDescent="0.3">
      <c r="A58" s="58"/>
      <c r="B58" s="58"/>
      <c r="C58" s="58"/>
      <c r="D58" s="73"/>
      <c r="E58" s="83" t="s">
        <v>88</v>
      </c>
      <c r="F58" s="82" t="s">
        <v>76</v>
      </c>
      <c r="G58" s="82"/>
      <c r="H58" s="82"/>
      <c r="I58" s="82"/>
      <c r="J58" s="82"/>
      <c r="K58" s="80" t="s">
        <v>240</v>
      </c>
      <c r="L58" s="80" t="s">
        <v>240</v>
      </c>
      <c r="M58" s="81" t="str">
        <f>IFERROR(K58*L58,"")</f>
        <v/>
      </c>
      <c r="N58" s="80" t="str">
        <f>IF(M58="","対応不要・要対応",IF(M58&gt;=6,"要対応","対応不要"))</f>
        <v>対応不要・要対応</v>
      </c>
      <c r="O58" s="74"/>
      <c r="P58" s="58"/>
      <c r="Q58" s="58"/>
    </row>
    <row r="59" spans="1:17" s="75" customFormat="1" ht="28" customHeight="1" thickTop="1" thickBot="1" x14ac:dyDescent="0.3">
      <c r="A59" s="58"/>
      <c r="B59" s="58"/>
      <c r="C59" s="58"/>
      <c r="D59" s="73"/>
      <c r="E59" s="83" t="s">
        <v>90</v>
      </c>
      <c r="F59" s="82" t="s">
        <v>78</v>
      </c>
      <c r="G59" s="82"/>
      <c r="H59" s="82"/>
      <c r="I59" s="82"/>
      <c r="J59" s="82"/>
      <c r="K59" s="80" t="s">
        <v>240</v>
      </c>
      <c r="L59" s="80" t="s">
        <v>240</v>
      </c>
      <c r="M59" s="81" t="str">
        <f t="shared" ref="M59:M65" si="2">IFERROR(K59*L59,"")</f>
        <v/>
      </c>
      <c r="N59" s="80" t="s">
        <v>160</v>
      </c>
      <c r="O59" s="74"/>
      <c r="P59" s="58"/>
      <c r="Q59" s="58"/>
    </row>
    <row r="60" spans="1:17" s="75" customFormat="1" ht="28" customHeight="1" thickTop="1" thickBot="1" x14ac:dyDescent="0.3">
      <c r="A60" s="58"/>
      <c r="B60" s="58"/>
      <c r="C60" s="58"/>
      <c r="D60" s="73"/>
      <c r="E60" s="83" t="s">
        <v>92</v>
      </c>
      <c r="F60" s="82" t="s">
        <v>80</v>
      </c>
      <c r="G60" s="82"/>
      <c r="H60" s="82"/>
      <c r="I60" s="82"/>
      <c r="J60" s="82"/>
      <c r="K60" s="80" t="s">
        <v>240</v>
      </c>
      <c r="L60" s="80" t="s">
        <v>240</v>
      </c>
      <c r="M60" s="81" t="str">
        <f t="shared" si="2"/>
        <v/>
      </c>
      <c r="N60" s="80" t="s">
        <v>160</v>
      </c>
      <c r="O60" s="74"/>
      <c r="P60" s="58"/>
      <c r="Q60" s="58"/>
    </row>
    <row r="61" spans="1:17" s="75" customFormat="1" ht="28" customHeight="1" thickTop="1" thickBot="1" x14ac:dyDescent="0.3">
      <c r="A61" s="58"/>
      <c r="B61" s="58"/>
      <c r="C61" s="58"/>
      <c r="D61" s="73"/>
      <c r="E61" s="83" t="s">
        <v>94</v>
      </c>
      <c r="F61" s="82" t="s">
        <v>82</v>
      </c>
      <c r="G61" s="82"/>
      <c r="H61" s="82"/>
      <c r="I61" s="82"/>
      <c r="J61" s="82"/>
      <c r="K61" s="80" t="s">
        <v>240</v>
      </c>
      <c r="L61" s="80" t="s">
        <v>240</v>
      </c>
      <c r="M61" s="81" t="str">
        <f t="shared" si="2"/>
        <v/>
      </c>
      <c r="N61" s="80" t="s">
        <v>160</v>
      </c>
      <c r="O61" s="74"/>
      <c r="P61" s="58"/>
      <c r="Q61" s="58"/>
    </row>
    <row r="62" spans="1:17" s="75" customFormat="1" ht="28" customHeight="1" thickTop="1" thickBot="1" x14ac:dyDescent="0.3">
      <c r="A62" s="58"/>
      <c r="B62" s="58"/>
      <c r="C62" s="58"/>
      <c r="D62" s="73"/>
      <c r="E62" s="83" t="s">
        <v>96</v>
      </c>
      <c r="F62" s="82" t="s">
        <v>84</v>
      </c>
      <c r="G62" s="82"/>
      <c r="H62" s="82"/>
      <c r="I62" s="82"/>
      <c r="J62" s="82"/>
      <c r="K62" s="80" t="s">
        <v>240</v>
      </c>
      <c r="L62" s="80" t="s">
        <v>240</v>
      </c>
      <c r="M62" s="81" t="str">
        <f t="shared" si="2"/>
        <v/>
      </c>
      <c r="N62" s="80" t="s">
        <v>160</v>
      </c>
      <c r="O62" s="74"/>
      <c r="P62" s="58"/>
      <c r="Q62" s="58"/>
    </row>
    <row r="63" spans="1:17" s="75" customFormat="1" ht="28" customHeight="1" thickTop="1" thickBot="1" x14ac:dyDescent="0.3">
      <c r="A63" s="58"/>
      <c r="B63" s="58"/>
      <c r="C63" s="58"/>
      <c r="D63" s="73"/>
      <c r="E63" s="83" t="s">
        <v>98</v>
      </c>
      <c r="F63" s="82" t="s">
        <v>85</v>
      </c>
      <c r="G63" s="82"/>
      <c r="H63" s="82"/>
      <c r="I63" s="82"/>
      <c r="J63" s="82"/>
      <c r="K63" s="80" t="s">
        <v>240</v>
      </c>
      <c r="L63" s="80" t="s">
        <v>240</v>
      </c>
      <c r="M63" s="81" t="str">
        <f t="shared" si="2"/>
        <v/>
      </c>
      <c r="N63" s="80" t="s">
        <v>160</v>
      </c>
      <c r="O63" s="74"/>
      <c r="P63" s="58"/>
      <c r="Q63" s="58"/>
    </row>
    <row r="64" spans="1:17" s="75" customFormat="1" ht="28" customHeight="1" thickTop="1" thickBot="1" x14ac:dyDescent="0.3">
      <c r="A64" s="58"/>
      <c r="B64" s="58"/>
      <c r="C64" s="58"/>
      <c r="D64" s="73"/>
      <c r="E64" s="83" t="s">
        <v>100</v>
      </c>
      <c r="F64" s="82" t="s">
        <v>86</v>
      </c>
      <c r="G64" s="82"/>
      <c r="H64" s="82"/>
      <c r="I64" s="82"/>
      <c r="J64" s="82"/>
      <c r="K64" s="80" t="s">
        <v>240</v>
      </c>
      <c r="L64" s="80" t="s">
        <v>240</v>
      </c>
      <c r="M64" s="81" t="str">
        <f t="shared" si="2"/>
        <v/>
      </c>
      <c r="N64" s="80" t="s">
        <v>160</v>
      </c>
      <c r="O64" s="74"/>
      <c r="P64" s="58"/>
      <c r="Q64" s="58"/>
    </row>
    <row r="65" spans="1:17" s="75" customFormat="1" ht="28" customHeight="1" thickTop="1" thickBot="1" x14ac:dyDescent="0.3">
      <c r="A65" s="58"/>
      <c r="B65" s="58"/>
      <c r="C65" s="58"/>
      <c r="D65" s="73"/>
      <c r="E65" s="83" t="s">
        <v>102</v>
      </c>
      <c r="F65" s="82" t="s">
        <v>87</v>
      </c>
      <c r="G65" s="82"/>
      <c r="H65" s="82"/>
      <c r="I65" s="82"/>
      <c r="J65" s="82"/>
      <c r="K65" s="80" t="s">
        <v>240</v>
      </c>
      <c r="L65" s="80" t="s">
        <v>240</v>
      </c>
      <c r="M65" s="81" t="str">
        <f t="shared" si="2"/>
        <v/>
      </c>
      <c r="N65" s="80" t="s">
        <v>160</v>
      </c>
      <c r="O65" s="74"/>
      <c r="P65" s="58"/>
      <c r="Q65" s="58"/>
    </row>
    <row r="66" spans="1:17" ht="23" thickTop="1" x14ac:dyDescent="0.2">
      <c r="A66" s="6"/>
      <c r="B66" s="6"/>
      <c r="C66" s="6"/>
      <c r="D66" s="8"/>
      <c r="E66" s="66"/>
      <c r="F66" s="58"/>
      <c r="G66" s="58"/>
      <c r="H66" s="58"/>
      <c r="I66" s="58"/>
      <c r="J66" s="58"/>
      <c r="K66" s="60"/>
      <c r="L66" s="60"/>
      <c r="M66" s="60"/>
      <c r="N66" s="60"/>
      <c r="O66" s="9"/>
      <c r="P66" s="6"/>
      <c r="Q66" s="6"/>
    </row>
    <row r="67" spans="1:17" ht="27" x14ac:dyDescent="0.2">
      <c r="A67" s="6"/>
      <c r="B67" s="6"/>
      <c r="C67" s="6"/>
      <c r="D67" s="8"/>
      <c r="E67" s="104" t="s">
        <v>251</v>
      </c>
      <c r="F67" s="104"/>
      <c r="G67" s="104"/>
      <c r="H67" s="104"/>
      <c r="I67" s="104"/>
      <c r="J67" s="104"/>
      <c r="K67" s="105" t="s">
        <v>155</v>
      </c>
      <c r="L67" s="105" t="s">
        <v>156</v>
      </c>
      <c r="M67" s="106" t="s">
        <v>157</v>
      </c>
      <c r="N67" s="60"/>
      <c r="O67" s="9"/>
      <c r="P67" s="6"/>
      <c r="Q67" s="6"/>
    </row>
    <row r="68" spans="1:17" ht="22" x14ac:dyDescent="0.2">
      <c r="A68" s="6"/>
      <c r="B68" s="6"/>
      <c r="C68" s="6"/>
      <c r="D68" s="8"/>
      <c r="E68" s="66"/>
      <c r="F68" s="58"/>
      <c r="G68" s="58"/>
      <c r="H68" s="58"/>
      <c r="I68" s="58"/>
      <c r="J68" s="58"/>
      <c r="K68" s="105"/>
      <c r="L68" s="105"/>
      <c r="M68" s="106"/>
      <c r="N68" s="60"/>
      <c r="O68" s="9"/>
      <c r="P68" s="6"/>
      <c r="Q68" s="6"/>
    </row>
    <row r="69" spans="1:17" s="72" customFormat="1" ht="28" customHeight="1" thickBot="1" x14ac:dyDescent="0.3">
      <c r="A69" s="67"/>
      <c r="B69" s="67"/>
      <c r="C69" s="67"/>
      <c r="D69" s="68"/>
      <c r="E69" s="69"/>
      <c r="F69" s="67" t="s">
        <v>70</v>
      </c>
      <c r="G69" s="67"/>
      <c r="H69" s="67"/>
      <c r="I69" s="67"/>
      <c r="J69" s="67"/>
      <c r="K69" s="70" t="s">
        <v>71</v>
      </c>
      <c r="L69" s="70" t="s">
        <v>72</v>
      </c>
      <c r="M69" s="70" t="s">
        <v>73</v>
      </c>
      <c r="N69" s="70" t="s">
        <v>74</v>
      </c>
      <c r="O69" s="71"/>
      <c r="P69" s="67"/>
      <c r="Q69" s="67"/>
    </row>
    <row r="70" spans="1:17" s="75" customFormat="1" ht="28" customHeight="1" thickTop="1" thickBot="1" x14ac:dyDescent="0.3">
      <c r="A70" s="58"/>
      <c r="B70" s="58"/>
      <c r="C70" s="58"/>
      <c r="D70" s="73"/>
      <c r="E70" s="83" t="s">
        <v>105</v>
      </c>
      <c r="F70" s="82" t="s">
        <v>89</v>
      </c>
      <c r="G70" s="82"/>
      <c r="H70" s="82"/>
      <c r="I70" s="82"/>
      <c r="J70" s="82"/>
      <c r="K70" s="80" t="s">
        <v>240</v>
      </c>
      <c r="L70" s="80" t="s">
        <v>240</v>
      </c>
      <c r="M70" s="81" t="str">
        <f t="shared" ref="M70:M78" si="3">IFERROR(K70*L70,"")</f>
        <v/>
      </c>
      <c r="N70" s="80" t="str">
        <f t="shared" ref="N70:N78" si="4">IF(M70="","対応不要・要対応",IF(M70&gt;=6,"要対応","対応不要"))</f>
        <v>対応不要・要対応</v>
      </c>
      <c r="O70" s="74"/>
      <c r="P70" s="58"/>
      <c r="Q70" s="58"/>
    </row>
    <row r="71" spans="1:17" s="75" customFormat="1" ht="28" customHeight="1" thickTop="1" thickBot="1" x14ac:dyDescent="0.3">
      <c r="A71" s="58"/>
      <c r="B71" s="58"/>
      <c r="C71" s="58"/>
      <c r="D71" s="73"/>
      <c r="E71" s="83" t="s">
        <v>107</v>
      </c>
      <c r="F71" s="82" t="s">
        <v>91</v>
      </c>
      <c r="G71" s="82"/>
      <c r="H71" s="82"/>
      <c r="I71" s="82"/>
      <c r="J71" s="82"/>
      <c r="K71" s="80" t="s">
        <v>240</v>
      </c>
      <c r="L71" s="80" t="s">
        <v>240</v>
      </c>
      <c r="M71" s="81" t="str">
        <f t="shared" si="3"/>
        <v/>
      </c>
      <c r="N71" s="80" t="str">
        <f t="shared" si="4"/>
        <v>対応不要・要対応</v>
      </c>
      <c r="O71" s="74"/>
      <c r="P71" s="58"/>
      <c r="Q71" s="58"/>
    </row>
    <row r="72" spans="1:17" s="75" customFormat="1" ht="28" customHeight="1" thickTop="1" thickBot="1" x14ac:dyDescent="0.3">
      <c r="A72" s="58"/>
      <c r="B72" s="58"/>
      <c r="C72" s="58"/>
      <c r="D72" s="73"/>
      <c r="E72" s="83" t="s">
        <v>109</v>
      </c>
      <c r="F72" s="82" t="s">
        <v>93</v>
      </c>
      <c r="G72" s="82"/>
      <c r="H72" s="82"/>
      <c r="I72" s="82"/>
      <c r="J72" s="82"/>
      <c r="K72" s="80" t="s">
        <v>240</v>
      </c>
      <c r="L72" s="80" t="s">
        <v>240</v>
      </c>
      <c r="M72" s="81" t="str">
        <f t="shared" si="3"/>
        <v/>
      </c>
      <c r="N72" s="80" t="str">
        <f t="shared" si="4"/>
        <v>対応不要・要対応</v>
      </c>
      <c r="O72" s="74"/>
      <c r="P72" s="58"/>
      <c r="Q72" s="58"/>
    </row>
    <row r="73" spans="1:17" s="75" customFormat="1" ht="28" customHeight="1" thickTop="1" thickBot="1" x14ac:dyDescent="0.3">
      <c r="A73" s="58"/>
      <c r="B73" s="58"/>
      <c r="C73" s="58"/>
      <c r="D73" s="73"/>
      <c r="E73" s="83" t="s">
        <v>111</v>
      </c>
      <c r="F73" s="82" t="s">
        <v>95</v>
      </c>
      <c r="G73" s="82"/>
      <c r="H73" s="82"/>
      <c r="I73" s="82"/>
      <c r="J73" s="82"/>
      <c r="K73" s="80" t="s">
        <v>240</v>
      </c>
      <c r="L73" s="80" t="s">
        <v>240</v>
      </c>
      <c r="M73" s="81" t="str">
        <f t="shared" si="3"/>
        <v/>
      </c>
      <c r="N73" s="80" t="str">
        <f t="shared" si="4"/>
        <v>対応不要・要対応</v>
      </c>
      <c r="O73" s="74"/>
      <c r="P73" s="58"/>
      <c r="Q73" s="58"/>
    </row>
    <row r="74" spans="1:17" s="75" customFormat="1" ht="28" customHeight="1" thickTop="1" thickBot="1" x14ac:dyDescent="0.3">
      <c r="A74" s="58"/>
      <c r="B74" s="58"/>
      <c r="C74" s="58"/>
      <c r="D74" s="73"/>
      <c r="E74" s="83" t="s">
        <v>113</v>
      </c>
      <c r="F74" s="82" t="s">
        <v>97</v>
      </c>
      <c r="G74" s="82"/>
      <c r="H74" s="82"/>
      <c r="I74" s="82"/>
      <c r="J74" s="82"/>
      <c r="K74" s="80" t="s">
        <v>240</v>
      </c>
      <c r="L74" s="80" t="s">
        <v>240</v>
      </c>
      <c r="M74" s="81" t="str">
        <f t="shared" si="3"/>
        <v/>
      </c>
      <c r="N74" s="80" t="str">
        <f t="shared" si="4"/>
        <v>対応不要・要対応</v>
      </c>
      <c r="O74" s="74"/>
      <c r="P74" s="58"/>
      <c r="Q74" s="58"/>
    </row>
    <row r="75" spans="1:17" s="75" customFormat="1" ht="28" customHeight="1" thickTop="1" thickBot="1" x14ac:dyDescent="0.3">
      <c r="A75" s="58"/>
      <c r="B75" s="58"/>
      <c r="C75" s="58"/>
      <c r="D75" s="73"/>
      <c r="E75" s="83" t="s">
        <v>252</v>
      </c>
      <c r="F75" s="82" t="s">
        <v>99</v>
      </c>
      <c r="G75" s="82"/>
      <c r="H75" s="82"/>
      <c r="I75" s="82"/>
      <c r="J75" s="82"/>
      <c r="K75" s="80" t="s">
        <v>240</v>
      </c>
      <c r="L75" s="80" t="s">
        <v>240</v>
      </c>
      <c r="M75" s="81" t="str">
        <f t="shared" si="3"/>
        <v/>
      </c>
      <c r="N75" s="80" t="str">
        <f t="shared" si="4"/>
        <v>対応不要・要対応</v>
      </c>
      <c r="O75" s="74"/>
      <c r="P75" s="58"/>
      <c r="Q75" s="58"/>
    </row>
    <row r="76" spans="1:17" s="75" customFormat="1" ht="28" customHeight="1" thickTop="1" thickBot="1" x14ac:dyDescent="0.3">
      <c r="A76" s="58"/>
      <c r="B76" s="58"/>
      <c r="C76" s="58"/>
      <c r="D76" s="73"/>
      <c r="E76" s="83" t="s">
        <v>253</v>
      </c>
      <c r="F76" s="82" t="s">
        <v>101</v>
      </c>
      <c r="G76" s="82"/>
      <c r="H76" s="82"/>
      <c r="I76" s="82"/>
      <c r="J76" s="82"/>
      <c r="K76" s="80" t="s">
        <v>240</v>
      </c>
      <c r="L76" s="80" t="s">
        <v>240</v>
      </c>
      <c r="M76" s="81" t="str">
        <f t="shared" si="3"/>
        <v/>
      </c>
      <c r="N76" s="80" t="str">
        <f t="shared" si="4"/>
        <v>対応不要・要対応</v>
      </c>
      <c r="O76" s="74"/>
      <c r="P76" s="58"/>
      <c r="Q76" s="58"/>
    </row>
    <row r="77" spans="1:17" s="75" customFormat="1" ht="28" customHeight="1" thickTop="1" thickBot="1" x14ac:dyDescent="0.3">
      <c r="A77" s="58"/>
      <c r="B77" s="58"/>
      <c r="C77" s="58"/>
      <c r="D77" s="73"/>
      <c r="E77" s="83" t="s">
        <v>254</v>
      </c>
      <c r="F77" s="82" t="s">
        <v>103</v>
      </c>
      <c r="G77" s="82"/>
      <c r="H77" s="82"/>
      <c r="I77" s="82"/>
      <c r="J77" s="82"/>
      <c r="K77" s="80" t="s">
        <v>240</v>
      </c>
      <c r="L77" s="80" t="s">
        <v>240</v>
      </c>
      <c r="M77" s="81" t="str">
        <f t="shared" si="3"/>
        <v/>
      </c>
      <c r="N77" s="80" t="str">
        <f t="shared" si="4"/>
        <v>対応不要・要対応</v>
      </c>
      <c r="O77" s="74"/>
      <c r="P77" s="58"/>
      <c r="Q77" s="58"/>
    </row>
    <row r="78" spans="1:17" s="75" customFormat="1" ht="28" customHeight="1" thickTop="1" thickBot="1" x14ac:dyDescent="0.3">
      <c r="A78" s="58"/>
      <c r="B78" s="58"/>
      <c r="C78" s="58"/>
      <c r="D78" s="73"/>
      <c r="E78" s="83" t="s">
        <v>255</v>
      </c>
      <c r="F78" s="82" t="s">
        <v>104</v>
      </c>
      <c r="G78" s="82"/>
      <c r="H78" s="82"/>
      <c r="I78" s="82"/>
      <c r="J78" s="82"/>
      <c r="K78" s="80" t="s">
        <v>240</v>
      </c>
      <c r="L78" s="80" t="s">
        <v>240</v>
      </c>
      <c r="M78" s="81" t="str">
        <f t="shared" si="3"/>
        <v/>
      </c>
      <c r="N78" s="80" t="str">
        <f t="shared" si="4"/>
        <v>対応不要・要対応</v>
      </c>
      <c r="O78" s="74"/>
      <c r="P78" s="58"/>
      <c r="Q78" s="58"/>
    </row>
    <row r="79" spans="1:17" ht="23" thickTop="1" x14ac:dyDescent="0.2">
      <c r="A79" s="6"/>
      <c r="B79" s="6"/>
      <c r="C79" s="6"/>
      <c r="D79" s="10"/>
      <c r="E79" s="76"/>
      <c r="F79" s="77"/>
      <c r="G79" s="77"/>
      <c r="H79" s="77"/>
      <c r="I79" s="77"/>
      <c r="J79" s="77"/>
      <c r="K79" s="78"/>
      <c r="L79" s="78"/>
      <c r="M79" s="78"/>
      <c r="N79" s="78"/>
      <c r="O79" s="12"/>
      <c r="P79" s="6"/>
      <c r="Q79" s="6"/>
    </row>
    <row r="80" spans="1:17" ht="22" x14ac:dyDescent="0.2">
      <c r="A80" s="6"/>
      <c r="B80" s="6"/>
      <c r="C80" s="6"/>
      <c r="D80" s="7"/>
      <c r="E80" s="66"/>
      <c r="F80" s="58"/>
      <c r="G80" s="58"/>
      <c r="H80" s="58"/>
      <c r="I80" s="58"/>
      <c r="J80" s="58"/>
      <c r="K80" s="60"/>
      <c r="L80" s="60"/>
      <c r="M80" s="60"/>
      <c r="N80" s="60"/>
      <c r="O80" s="6"/>
      <c r="P80" s="6"/>
      <c r="Q80" s="6"/>
    </row>
    <row r="81" spans="1:17" s="65" customFormat="1" ht="30" x14ac:dyDescent="0.35">
      <c r="A81" s="64"/>
      <c r="B81" s="64"/>
      <c r="C81" s="64"/>
      <c r="D81" s="101" t="s">
        <v>115</v>
      </c>
      <c r="E81" s="102"/>
      <c r="F81" s="102"/>
      <c r="G81" s="102"/>
      <c r="H81" s="102"/>
      <c r="I81" s="102"/>
      <c r="J81" s="102"/>
      <c r="K81" s="102"/>
      <c r="L81" s="102"/>
      <c r="M81" s="102"/>
      <c r="N81" s="102"/>
      <c r="O81" s="103"/>
      <c r="P81" s="64"/>
      <c r="Q81" s="64"/>
    </row>
    <row r="82" spans="1:17" ht="22" x14ac:dyDescent="0.2">
      <c r="A82" s="6"/>
      <c r="B82" s="6"/>
      <c r="C82" s="6"/>
      <c r="D82" s="8"/>
      <c r="E82" s="66"/>
      <c r="F82" s="58"/>
      <c r="G82" s="58"/>
      <c r="H82" s="58"/>
      <c r="I82" s="58"/>
      <c r="J82" s="58"/>
      <c r="K82" s="60"/>
      <c r="L82" s="60"/>
      <c r="M82" s="60"/>
      <c r="N82" s="60"/>
      <c r="O82" s="9"/>
      <c r="P82" s="6"/>
      <c r="Q82" s="6"/>
    </row>
    <row r="83" spans="1:17" ht="27" x14ac:dyDescent="0.2">
      <c r="A83" s="6"/>
      <c r="B83" s="6"/>
      <c r="C83" s="6"/>
      <c r="D83" s="8"/>
      <c r="E83" s="104" t="s">
        <v>116</v>
      </c>
      <c r="F83" s="104"/>
      <c r="G83" s="104"/>
      <c r="H83" s="104"/>
      <c r="I83" s="104"/>
      <c r="J83" s="104"/>
      <c r="K83" s="105" t="s">
        <v>155</v>
      </c>
      <c r="L83" s="105" t="s">
        <v>156</v>
      </c>
      <c r="M83" s="106" t="s">
        <v>157</v>
      </c>
      <c r="N83" s="60"/>
      <c r="O83" s="9"/>
      <c r="P83" s="6"/>
      <c r="Q83" s="6"/>
    </row>
    <row r="84" spans="1:17" ht="22" x14ac:dyDescent="0.2">
      <c r="A84" s="6"/>
      <c r="B84" s="6"/>
      <c r="C84" s="6"/>
      <c r="D84" s="8"/>
      <c r="E84" s="66"/>
      <c r="F84" s="58"/>
      <c r="G84" s="58"/>
      <c r="H84" s="58"/>
      <c r="I84" s="58"/>
      <c r="J84" s="58"/>
      <c r="K84" s="105"/>
      <c r="L84" s="105"/>
      <c r="M84" s="106"/>
      <c r="N84" s="60"/>
      <c r="O84" s="9"/>
      <c r="P84" s="6"/>
      <c r="Q84" s="6"/>
    </row>
    <row r="85" spans="1:17" s="72" customFormat="1" ht="28" customHeight="1" thickBot="1" x14ac:dyDescent="0.3">
      <c r="A85" s="67"/>
      <c r="B85" s="67"/>
      <c r="C85" s="67"/>
      <c r="D85" s="68"/>
      <c r="E85" s="69"/>
      <c r="F85" s="67" t="s">
        <v>70</v>
      </c>
      <c r="G85" s="67"/>
      <c r="H85" s="67"/>
      <c r="I85" s="67"/>
      <c r="J85" s="67"/>
      <c r="K85" s="70" t="s">
        <v>71</v>
      </c>
      <c r="L85" s="70" t="s">
        <v>72</v>
      </c>
      <c r="M85" s="70" t="s">
        <v>73</v>
      </c>
      <c r="N85" s="70" t="s">
        <v>74</v>
      </c>
      <c r="O85" s="71"/>
      <c r="P85" s="67"/>
      <c r="Q85" s="67"/>
    </row>
    <row r="86" spans="1:17" s="75" customFormat="1" ht="28" customHeight="1" thickTop="1" thickBot="1" x14ac:dyDescent="0.3">
      <c r="A86" s="58"/>
      <c r="B86" s="58"/>
      <c r="C86" s="58"/>
      <c r="D86" s="73"/>
      <c r="E86" s="83" t="s">
        <v>117</v>
      </c>
      <c r="F86" s="82" t="s">
        <v>118</v>
      </c>
      <c r="G86" s="82"/>
      <c r="H86" s="82"/>
      <c r="I86" s="82"/>
      <c r="J86" s="82"/>
      <c r="K86" s="80" t="s">
        <v>240</v>
      </c>
      <c r="L86" s="80" t="s">
        <v>240</v>
      </c>
      <c r="M86" s="81" t="str">
        <f t="shared" ref="M86:M89" si="5">IFERROR(K86*L86,"")</f>
        <v/>
      </c>
      <c r="N86" s="80" t="str">
        <f t="shared" ref="N86:N89" si="6">IF(M86="","対応不要・要対応",IF(M86&gt;=6,"要対応","対応不要"))</f>
        <v>対応不要・要対応</v>
      </c>
      <c r="O86" s="74"/>
      <c r="P86" s="58"/>
      <c r="Q86" s="58"/>
    </row>
    <row r="87" spans="1:17" s="75" customFormat="1" ht="28" customHeight="1" thickTop="1" thickBot="1" x14ac:dyDescent="0.3">
      <c r="A87" s="58"/>
      <c r="B87" s="58"/>
      <c r="C87" s="58"/>
      <c r="D87" s="73"/>
      <c r="E87" s="83" t="s">
        <v>119</v>
      </c>
      <c r="F87" s="82" t="s">
        <v>120</v>
      </c>
      <c r="G87" s="82"/>
      <c r="H87" s="82"/>
      <c r="I87" s="82"/>
      <c r="J87" s="82"/>
      <c r="K87" s="80" t="s">
        <v>240</v>
      </c>
      <c r="L87" s="80" t="s">
        <v>240</v>
      </c>
      <c r="M87" s="81" t="str">
        <f t="shared" si="5"/>
        <v/>
      </c>
      <c r="N87" s="80" t="str">
        <f t="shared" si="6"/>
        <v>対応不要・要対応</v>
      </c>
      <c r="O87" s="74"/>
      <c r="P87" s="58"/>
      <c r="Q87" s="58"/>
    </row>
    <row r="88" spans="1:17" s="75" customFormat="1" ht="28" customHeight="1" thickTop="1" thickBot="1" x14ac:dyDescent="0.3">
      <c r="A88" s="58"/>
      <c r="B88" s="58"/>
      <c r="C88" s="58"/>
      <c r="D88" s="73"/>
      <c r="E88" s="83" t="s">
        <v>121</v>
      </c>
      <c r="F88" s="82" t="s">
        <v>122</v>
      </c>
      <c r="G88" s="82"/>
      <c r="H88" s="82"/>
      <c r="I88" s="82"/>
      <c r="J88" s="82"/>
      <c r="K88" s="80" t="s">
        <v>240</v>
      </c>
      <c r="L88" s="80" t="s">
        <v>240</v>
      </c>
      <c r="M88" s="81" t="str">
        <f t="shared" si="5"/>
        <v/>
      </c>
      <c r="N88" s="80" t="str">
        <f t="shared" si="6"/>
        <v>対応不要・要対応</v>
      </c>
      <c r="O88" s="74"/>
      <c r="P88" s="58"/>
      <c r="Q88" s="58"/>
    </row>
    <row r="89" spans="1:17" s="75" customFormat="1" ht="28" customHeight="1" thickTop="1" thickBot="1" x14ac:dyDescent="0.3">
      <c r="A89" s="58"/>
      <c r="B89" s="58"/>
      <c r="C89" s="58"/>
      <c r="D89" s="73"/>
      <c r="E89" s="83" t="s">
        <v>123</v>
      </c>
      <c r="F89" s="82" t="s">
        <v>124</v>
      </c>
      <c r="G89" s="82"/>
      <c r="H89" s="82"/>
      <c r="I89" s="82"/>
      <c r="J89" s="82"/>
      <c r="K89" s="80" t="s">
        <v>240</v>
      </c>
      <c r="L89" s="80" t="s">
        <v>240</v>
      </c>
      <c r="M89" s="81" t="str">
        <f t="shared" si="5"/>
        <v/>
      </c>
      <c r="N89" s="80" t="str">
        <f t="shared" si="6"/>
        <v>対応不要・要対応</v>
      </c>
      <c r="O89" s="74"/>
      <c r="P89" s="58"/>
      <c r="Q89" s="58"/>
    </row>
    <row r="90" spans="1:17" ht="23" thickTop="1" x14ac:dyDescent="0.2">
      <c r="A90" s="6"/>
      <c r="B90" s="6"/>
      <c r="C90" s="6"/>
      <c r="D90" s="8"/>
      <c r="E90" s="66"/>
      <c r="F90" s="58"/>
      <c r="G90" s="58"/>
      <c r="H90" s="58"/>
      <c r="I90" s="58"/>
      <c r="J90" s="58"/>
      <c r="K90" s="60"/>
      <c r="L90" s="60"/>
      <c r="M90" s="60"/>
      <c r="N90" s="60"/>
      <c r="O90" s="9"/>
      <c r="P90" s="6"/>
      <c r="Q90" s="6"/>
    </row>
    <row r="91" spans="1:17" ht="27" x14ac:dyDescent="0.2">
      <c r="A91" s="6"/>
      <c r="B91" s="6"/>
      <c r="C91" s="6"/>
      <c r="D91" s="8"/>
      <c r="E91" s="104" t="s">
        <v>125</v>
      </c>
      <c r="F91" s="104"/>
      <c r="G91" s="104"/>
      <c r="H91" s="104"/>
      <c r="I91" s="104"/>
      <c r="J91" s="104"/>
      <c r="K91" s="105" t="s">
        <v>155</v>
      </c>
      <c r="L91" s="105" t="s">
        <v>156</v>
      </c>
      <c r="M91" s="106" t="s">
        <v>157</v>
      </c>
      <c r="N91" s="60"/>
      <c r="O91" s="9"/>
      <c r="P91" s="6"/>
      <c r="Q91" s="6"/>
    </row>
    <row r="92" spans="1:17" ht="22" x14ac:dyDescent="0.2">
      <c r="A92" s="6"/>
      <c r="B92" s="6"/>
      <c r="C92" s="6"/>
      <c r="D92" s="8"/>
      <c r="E92" s="66"/>
      <c r="F92" s="58"/>
      <c r="G92" s="58"/>
      <c r="H92" s="58"/>
      <c r="I92" s="58"/>
      <c r="J92" s="58"/>
      <c r="K92" s="105"/>
      <c r="L92" s="105"/>
      <c r="M92" s="106"/>
      <c r="N92" s="60"/>
      <c r="O92" s="9"/>
      <c r="P92" s="6"/>
      <c r="Q92" s="6"/>
    </row>
    <row r="93" spans="1:17" s="72" customFormat="1" ht="28" customHeight="1" thickBot="1" x14ac:dyDescent="0.3">
      <c r="A93" s="67"/>
      <c r="B93" s="67"/>
      <c r="C93" s="67"/>
      <c r="D93" s="68"/>
      <c r="E93" s="69"/>
      <c r="F93" s="67" t="s">
        <v>70</v>
      </c>
      <c r="G93" s="67"/>
      <c r="H93" s="67"/>
      <c r="I93" s="67"/>
      <c r="J93" s="67"/>
      <c r="K93" s="70" t="s">
        <v>71</v>
      </c>
      <c r="L93" s="70" t="s">
        <v>72</v>
      </c>
      <c r="M93" s="70" t="s">
        <v>73</v>
      </c>
      <c r="N93" s="70" t="s">
        <v>74</v>
      </c>
      <c r="O93" s="71"/>
      <c r="P93" s="67"/>
      <c r="Q93" s="67"/>
    </row>
    <row r="94" spans="1:17" s="75" customFormat="1" ht="28" customHeight="1" thickTop="1" thickBot="1" x14ac:dyDescent="0.3">
      <c r="A94" s="58"/>
      <c r="B94" s="58"/>
      <c r="C94" s="58"/>
      <c r="D94" s="73"/>
      <c r="E94" s="83" t="s">
        <v>126</v>
      </c>
      <c r="F94" s="82" t="s">
        <v>127</v>
      </c>
      <c r="G94" s="82"/>
      <c r="H94" s="82"/>
      <c r="I94" s="82"/>
      <c r="J94" s="82"/>
      <c r="K94" s="80" t="s">
        <v>240</v>
      </c>
      <c r="L94" s="80" t="s">
        <v>240</v>
      </c>
      <c r="M94" s="81" t="str">
        <f t="shared" ref="M94:M96" si="7">IFERROR(K94*L94,"")</f>
        <v/>
      </c>
      <c r="N94" s="80" t="str">
        <f t="shared" ref="N94:N96" si="8">IF(M94="","対応不要・要対応",IF(M94&gt;=6,"要対応","対応不要"))</f>
        <v>対応不要・要対応</v>
      </c>
      <c r="O94" s="74"/>
      <c r="P94" s="58"/>
      <c r="Q94" s="58"/>
    </row>
    <row r="95" spans="1:17" s="75" customFormat="1" ht="28" customHeight="1" thickTop="1" thickBot="1" x14ac:dyDescent="0.3">
      <c r="A95" s="58"/>
      <c r="B95" s="58"/>
      <c r="C95" s="58"/>
      <c r="D95" s="73"/>
      <c r="E95" s="83" t="s">
        <v>128</v>
      </c>
      <c r="F95" s="82" t="s">
        <v>129</v>
      </c>
      <c r="G95" s="82"/>
      <c r="H95" s="82"/>
      <c r="I95" s="82"/>
      <c r="J95" s="82"/>
      <c r="K95" s="80" t="s">
        <v>240</v>
      </c>
      <c r="L95" s="80" t="s">
        <v>240</v>
      </c>
      <c r="M95" s="81" t="str">
        <f t="shared" si="7"/>
        <v/>
      </c>
      <c r="N95" s="80" t="str">
        <f t="shared" si="8"/>
        <v>対応不要・要対応</v>
      </c>
      <c r="O95" s="74"/>
      <c r="P95" s="58"/>
      <c r="Q95" s="58"/>
    </row>
    <row r="96" spans="1:17" s="75" customFormat="1" ht="28" customHeight="1" thickTop="1" thickBot="1" x14ac:dyDescent="0.3">
      <c r="A96" s="58"/>
      <c r="B96" s="58"/>
      <c r="C96" s="58"/>
      <c r="D96" s="73"/>
      <c r="E96" s="83" t="s">
        <v>130</v>
      </c>
      <c r="F96" s="82" t="s">
        <v>131</v>
      </c>
      <c r="G96" s="82"/>
      <c r="H96" s="82"/>
      <c r="I96" s="82"/>
      <c r="J96" s="82"/>
      <c r="K96" s="80" t="s">
        <v>240</v>
      </c>
      <c r="L96" s="80" t="s">
        <v>240</v>
      </c>
      <c r="M96" s="81" t="str">
        <f t="shared" si="7"/>
        <v/>
      </c>
      <c r="N96" s="80" t="str">
        <f t="shared" si="8"/>
        <v>対応不要・要対応</v>
      </c>
      <c r="O96" s="74"/>
      <c r="P96" s="58"/>
      <c r="Q96" s="58"/>
    </row>
    <row r="97" spans="1:17" ht="23" thickTop="1" x14ac:dyDescent="0.2">
      <c r="A97" s="6"/>
      <c r="B97" s="6"/>
      <c r="C97" s="6"/>
      <c r="D97" s="8"/>
      <c r="E97" s="66"/>
      <c r="F97" s="58"/>
      <c r="G97" s="58"/>
      <c r="H97" s="58"/>
      <c r="I97" s="58"/>
      <c r="J97" s="58"/>
      <c r="K97" s="60"/>
      <c r="L97" s="60"/>
      <c r="M97" s="60"/>
      <c r="N97" s="60"/>
      <c r="O97" s="9"/>
      <c r="P97" s="6"/>
      <c r="Q97" s="6"/>
    </row>
    <row r="98" spans="1:17" ht="27" x14ac:dyDescent="0.2">
      <c r="A98" s="6"/>
      <c r="B98" s="6"/>
      <c r="C98" s="6"/>
      <c r="D98" s="8"/>
      <c r="E98" s="104" t="s">
        <v>132</v>
      </c>
      <c r="F98" s="104"/>
      <c r="G98" s="104"/>
      <c r="H98" s="104"/>
      <c r="I98" s="104"/>
      <c r="J98" s="104"/>
      <c r="K98" s="105" t="s">
        <v>155</v>
      </c>
      <c r="L98" s="105" t="s">
        <v>156</v>
      </c>
      <c r="M98" s="106" t="s">
        <v>157</v>
      </c>
      <c r="N98" s="60"/>
      <c r="O98" s="9"/>
      <c r="P98" s="6"/>
      <c r="Q98" s="6"/>
    </row>
    <row r="99" spans="1:17" ht="22" x14ac:dyDescent="0.2">
      <c r="A99" s="6"/>
      <c r="B99" s="6"/>
      <c r="C99" s="6"/>
      <c r="D99" s="8"/>
      <c r="E99" s="66"/>
      <c r="F99" s="58"/>
      <c r="G99" s="58"/>
      <c r="H99" s="58"/>
      <c r="I99" s="58"/>
      <c r="J99" s="58"/>
      <c r="K99" s="105"/>
      <c r="L99" s="105"/>
      <c r="M99" s="106"/>
      <c r="N99" s="60"/>
      <c r="O99" s="9"/>
      <c r="P99" s="6"/>
      <c r="Q99" s="6"/>
    </row>
    <row r="100" spans="1:17" s="72" customFormat="1" ht="28" customHeight="1" thickBot="1" x14ac:dyDescent="0.3">
      <c r="A100" s="67"/>
      <c r="B100" s="67"/>
      <c r="C100" s="67"/>
      <c r="D100" s="68"/>
      <c r="E100" s="69"/>
      <c r="F100" s="67" t="s">
        <v>70</v>
      </c>
      <c r="G100" s="67"/>
      <c r="H100" s="67"/>
      <c r="I100" s="67"/>
      <c r="J100" s="67"/>
      <c r="K100" s="70" t="s">
        <v>71</v>
      </c>
      <c r="L100" s="70" t="s">
        <v>72</v>
      </c>
      <c r="M100" s="70" t="s">
        <v>73</v>
      </c>
      <c r="N100" s="70" t="s">
        <v>74</v>
      </c>
      <c r="O100" s="71"/>
      <c r="P100" s="67"/>
      <c r="Q100" s="67"/>
    </row>
    <row r="101" spans="1:17" s="75" customFormat="1" ht="28" customHeight="1" thickTop="1" thickBot="1" x14ac:dyDescent="0.3">
      <c r="A101" s="58"/>
      <c r="B101" s="58"/>
      <c r="C101" s="58"/>
      <c r="D101" s="73"/>
      <c r="E101" s="83" t="s">
        <v>133</v>
      </c>
      <c r="F101" s="82" t="s">
        <v>134</v>
      </c>
      <c r="G101" s="82"/>
      <c r="H101" s="82"/>
      <c r="I101" s="82"/>
      <c r="J101" s="82"/>
      <c r="K101" s="80" t="s">
        <v>240</v>
      </c>
      <c r="L101" s="80" t="s">
        <v>240</v>
      </c>
      <c r="M101" s="81" t="str">
        <f t="shared" ref="M101:M104" si="9">IFERROR(K101*L101,"")</f>
        <v/>
      </c>
      <c r="N101" s="80" t="str">
        <f t="shared" ref="N101:N104" si="10">IF(M101="","対応不要・要対応",IF(M101&gt;=6,"要対応","対応不要"))</f>
        <v>対応不要・要対応</v>
      </c>
      <c r="O101" s="74"/>
      <c r="P101" s="58"/>
      <c r="Q101" s="58"/>
    </row>
    <row r="102" spans="1:17" s="75" customFormat="1" ht="28" customHeight="1" thickTop="1" thickBot="1" x14ac:dyDescent="0.3">
      <c r="A102" s="58"/>
      <c r="B102" s="58"/>
      <c r="C102" s="58"/>
      <c r="D102" s="73"/>
      <c r="E102" s="83" t="s">
        <v>135</v>
      </c>
      <c r="F102" s="82" t="s">
        <v>136</v>
      </c>
      <c r="G102" s="82"/>
      <c r="H102" s="82"/>
      <c r="I102" s="82"/>
      <c r="J102" s="82"/>
      <c r="K102" s="80" t="s">
        <v>240</v>
      </c>
      <c r="L102" s="80" t="s">
        <v>240</v>
      </c>
      <c r="M102" s="81" t="str">
        <f t="shared" si="9"/>
        <v/>
      </c>
      <c r="N102" s="80" t="str">
        <f t="shared" si="10"/>
        <v>対応不要・要対応</v>
      </c>
      <c r="O102" s="74"/>
      <c r="P102" s="58"/>
      <c r="Q102" s="58"/>
    </row>
    <row r="103" spans="1:17" s="75" customFormat="1" ht="28" customHeight="1" thickTop="1" thickBot="1" x14ac:dyDescent="0.3">
      <c r="A103" s="58"/>
      <c r="B103" s="58"/>
      <c r="C103" s="58"/>
      <c r="D103" s="73"/>
      <c r="E103" s="83" t="s">
        <v>137</v>
      </c>
      <c r="F103" s="82" t="s">
        <v>138</v>
      </c>
      <c r="G103" s="82"/>
      <c r="H103" s="82"/>
      <c r="I103" s="82"/>
      <c r="J103" s="82"/>
      <c r="K103" s="80" t="s">
        <v>240</v>
      </c>
      <c r="L103" s="80" t="s">
        <v>240</v>
      </c>
      <c r="M103" s="81" t="str">
        <f t="shared" si="9"/>
        <v/>
      </c>
      <c r="N103" s="80" t="str">
        <f t="shared" si="10"/>
        <v>対応不要・要対応</v>
      </c>
      <c r="O103" s="74"/>
      <c r="P103" s="58"/>
      <c r="Q103" s="58"/>
    </row>
    <row r="104" spans="1:17" s="75" customFormat="1" ht="28" customHeight="1" thickTop="1" thickBot="1" x14ac:dyDescent="0.3">
      <c r="A104" s="58"/>
      <c r="B104" s="58"/>
      <c r="C104" s="58"/>
      <c r="D104" s="73"/>
      <c r="E104" s="83" t="s">
        <v>139</v>
      </c>
      <c r="F104" s="82" t="s">
        <v>140</v>
      </c>
      <c r="G104" s="82"/>
      <c r="H104" s="82"/>
      <c r="I104" s="82"/>
      <c r="J104" s="82"/>
      <c r="K104" s="80" t="s">
        <v>240</v>
      </c>
      <c r="L104" s="80" t="s">
        <v>240</v>
      </c>
      <c r="M104" s="81" t="str">
        <f t="shared" si="9"/>
        <v/>
      </c>
      <c r="N104" s="80" t="str">
        <f t="shared" si="10"/>
        <v>対応不要・要対応</v>
      </c>
      <c r="O104" s="74"/>
      <c r="P104" s="58"/>
      <c r="Q104" s="58"/>
    </row>
    <row r="105" spans="1:17" ht="23" thickTop="1" x14ac:dyDescent="0.2">
      <c r="A105" s="6"/>
      <c r="B105" s="6"/>
      <c r="C105" s="6"/>
      <c r="D105" s="10"/>
      <c r="E105" s="76"/>
      <c r="F105" s="77"/>
      <c r="G105" s="77"/>
      <c r="H105" s="77"/>
      <c r="I105" s="77"/>
      <c r="J105" s="77"/>
      <c r="K105" s="78"/>
      <c r="L105" s="78"/>
      <c r="M105" s="78"/>
      <c r="N105" s="78"/>
      <c r="O105" s="12"/>
      <c r="P105" s="6"/>
      <c r="Q105" s="6"/>
    </row>
    <row r="106" spans="1:17" ht="22" x14ac:dyDescent="0.2">
      <c r="A106" s="6"/>
      <c r="B106" s="6"/>
      <c r="C106" s="6"/>
      <c r="D106" s="7"/>
      <c r="E106" s="66"/>
      <c r="F106" s="58"/>
      <c r="G106" s="58"/>
      <c r="H106" s="58"/>
      <c r="I106" s="58"/>
      <c r="J106" s="58"/>
      <c r="K106" s="60"/>
      <c r="L106" s="60"/>
      <c r="M106" s="60"/>
      <c r="N106" s="60"/>
      <c r="O106" s="6"/>
      <c r="P106" s="6"/>
      <c r="Q106" s="6"/>
    </row>
    <row r="107" spans="1:17" s="65" customFormat="1" ht="30" x14ac:dyDescent="0.35">
      <c r="A107" s="64"/>
      <c r="B107" s="64"/>
      <c r="C107" s="64"/>
      <c r="D107" s="101" t="s">
        <v>141</v>
      </c>
      <c r="E107" s="102"/>
      <c r="F107" s="102"/>
      <c r="G107" s="102"/>
      <c r="H107" s="102"/>
      <c r="I107" s="102"/>
      <c r="J107" s="102"/>
      <c r="K107" s="102"/>
      <c r="L107" s="102"/>
      <c r="M107" s="102"/>
      <c r="N107" s="102"/>
      <c r="O107" s="103"/>
      <c r="P107" s="64"/>
      <c r="Q107" s="64"/>
    </row>
    <row r="108" spans="1:17" ht="22" x14ac:dyDescent="0.2">
      <c r="A108" s="6"/>
      <c r="B108" s="6"/>
      <c r="C108" s="6"/>
      <c r="D108" s="8"/>
      <c r="E108" s="66"/>
      <c r="F108" s="58"/>
      <c r="G108" s="58"/>
      <c r="H108" s="58"/>
      <c r="I108" s="58"/>
      <c r="J108" s="58"/>
      <c r="K108" s="60"/>
      <c r="L108" s="60"/>
      <c r="M108" s="60"/>
      <c r="N108" s="60"/>
      <c r="O108" s="9"/>
      <c r="P108" s="6"/>
      <c r="Q108" s="6"/>
    </row>
    <row r="109" spans="1:17" ht="27" x14ac:dyDescent="0.2">
      <c r="A109" s="6"/>
      <c r="B109" s="6"/>
      <c r="C109" s="6"/>
      <c r="D109" s="8"/>
      <c r="E109" s="104" t="s">
        <v>142</v>
      </c>
      <c r="F109" s="104"/>
      <c r="G109" s="104"/>
      <c r="H109" s="104"/>
      <c r="I109" s="104"/>
      <c r="J109" s="104"/>
      <c r="K109" s="105" t="s">
        <v>155</v>
      </c>
      <c r="L109" s="105" t="s">
        <v>156</v>
      </c>
      <c r="M109" s="106" t="s">
        <v>157</v>
      </c>
      <c r="N109" s="60"/>
      <c r="O109" s="9"/>
      <c r="P109" s="6"/>
      <c r="Q109" s="6"/>
    </row>
    <row r="110" spans="1:17" ht="22" x14ac:dyDescent="0.2">
      <c r="A110" s="6"/>
      <c r="B110" s="6"/>
      <c r="C110" s="6"/>
      <c r="D110" s="8"/>
      <c r="E110" s="66"/>
      <c r="F110" s="58"/>
      <c r="G110" s="58"/>
      <c r="H110" s="58"/>
      <c r="I110" s="58"/>
      <c r="J110" s="58"/>
      <c r="K110" s="105"/>
      <c r="L110" s="105"/>
      <c r="M110" s="106"/>
      <c r="N110" s="60"/>
      <c r="O110" s="9"/>
      <c r="P110" s="6"/>
      <c r="Q110" s="6"/>
    </row>
    <row r="111" spans="1:17" s="72" customFormat="1" ht="28" customHeight="1" thickBot="1" x14ac:dyDescent="0.3">
      <c r="A111" s="67"/>
      <c r="B111" s="67"/>
      <c r="C111" s="67"/>
      <c r="D111" s="68"/>
      <c r="E111" s="69"/>
      <c r="F111" s="67" t="s">
        <v>70</v>
      </c>
      <c r="G111" s="67"/>
      <c r="H111" s="67"/>
      <c r="I111" s="67"/>
      <c r="J111" s="67"/>
      <c r="K111" s="70" t="s">
        <v>71</v>
      </c>
      <c r="L111" s="70" t="s">
        <v>72</v>
      </c>
      <c r="M111" s="70" t="s">
        <v>73</v>
      </c>
      <c r="N111" s="70" t="s">
        <v>74</v>
      </c>
      <c r="O111" s="71"/>
      <c r="P111" s="67"/>
      <c r="Q111" s="67"/>
    </row>
    <row r="112" spans="1:17" s="75" customFormat="1" ht="28" customHeight="1" thickTop="1" thickBot="1" x14ac:dyDescent="0.3">
      <c r="A112" s="58"/>
      <c r="B112" s="58"/>
      <c r="C112" s="58"/>
      <c r="D112" s="73"/>
      <c r="E112" s="83" t="s">
        <v>143</v>
      </c>
      <c r="F112" s="82" t="s">
        <v>247</v>
      </c>
      <c r="G112" s="82"/>
      <c r="H112" s="82"/>
      <c r="I112" s="82"/>
      <c r="J112" s="82"/>
      <c r="K112" s="80" t="s">
        <v>240</v>
      </c>
      <c r="L112" s="80" t="s">
        <v>240</v>
      </c>
      <c r="M112" s="81" t="str">
        <f t="shared" ref="M112:M118" si="11">IFERROR(K112*L112,"")</f>
        <v/>
      </c>
      <c r="N112" s="80" t="str">
        <f t="shared" ref="N112:N118" si="12">IF(M112="","対応不要・要対応",IF(M112&gt;=6,"要対応","対応不要"))</f>
        <v>対応不要・要対応</v>
      </c>
      <c r="O112" s="74"/>
      <c r="P112" s="58"/>
      <c r="Q112" s="58"/>
    </row>
    <row r="113" spans="1:17" s="75" customFormat="1" ht="28" customHeight="1" thickTop="1" thickBot="1" x14ac:dyDescent="0.3">
      <c r="A113" s="58"/>
      <c r="B113" s="58"/>
      <c r="C113" s="58"/>
      <c r="D113" s="73"/>
      <c r="E113" s="83" t="s">
        <v>144</v>
      </c>
      <c r="F113" s="82" t="s">
        <v>145</v>
      </c>
      <c r="G113" s="82"/>
      <c r="H113" s="82"/>
      <c r="I113" s="82"/>
      <c r="J113" s="82"/>
      <c r="K113" s="80" t="s">
        <v>240</v>
      </c>
      <c r="L113" s="80" t="s">
        <v>240</v>
      </c>
      <c r="M113" s="81" t="str">
        <f t="shared" si="11"/>
        <v/>
      </c>
      <c r="N113" s="80" t="str">
        <f t="shared" si="12"/>
        <v>対応不要・要対応</v>
      </c>
      <c r="O113" s="74"/>
      <c r="P113" s="58"/>
      <c r="Q113" s="58"/>
    </row>
    <row r="114" spans="1:17" s="75" customFormat="1" ht="28" customHeight="1" thickTop="1" thickBot="1" x14ac:dyDescent="0.3">
      <c r="A114" s="58"/>
      <c r="B114" s="58"/>
      <c r="C114" s="58"/>
      <c r="D114" s="73"/>
      <c r="E114" s="83" t="s">
        <v>146</v>
      </c>
      <c r="F114" s="82" t="s">
        <v>147</v>
      </c>
      <c r="G114" s="82"/>
      <c r="H114" s="82"/>
      <c r="I114" s="82"/>
      <c r="J114" s="82"/>
      <c r="K114" s="80" t="s">
        <v>240</v>
      </c>
      <c r="L114" s="80" t="s">
        <v>240</v>
      </c>
      <c r="M114" s="81" t="str">
        <f t="shared" si="11"/>
        <v/>
      </c>
      <c r="N114" s="80" t="str">
        <f t="shared" si="12"/>
        <v>対応不要・要対応</v>
      </c>
      <c r="O114" s="74"/>
      <c r="P114" s="58"/>
      <c r="Q114" s="58"/>
    </row>
    <row r="115" spans="1:17" s="75" customFormat="1" ht="28" customHeight="1" thickTop="1" thickBot="1" x14ac:dyDescent="0.3">
      <c r="A115" s="58"/>
      <c r="B115" s="58"/>
      <c r="C115" s="58"/>
      <c r="D115" s="73"/>
      <c r="E115" s="83" t="s">
        <v>148</v>
      </c>
      <c r="F115" s="82" t="s">
        <v>248</v>
      </c>
      <c r="G115" s="82"/>
      <c r="H115" s="82"/>
      <c r="I115" s="82"/>
      <c r="J115" s="82"/>
      <c r="K115" s="80" t="s">
        <v>240</v>
      </c>
      <c r="L115" s="80" t="s">
        <v>240</v>
      </c>
      <c r="M115" s="81" t="str">
        <f t="shared" si="11"/>
        <v/>
      </c>
      <c r="N115" s="80" t="str">
        <f t="shared" si="12"/>
        <v>対応不要・要対応</v>
      </c>
      <c r="O115" s="74"/>
      <c r="P115" s="58"/>
      <c r="Q115" s="58"/>
    </row>
    <row r="116" spans="1:17" s="75" customFormat="1" ht="28" customHeight="1" thickTop="1" thickBot="1" x14ac:dyDescent="0.3">
      <c r="A116" s="58"/>
      <c r="B116" s="58"/>
      <c r="C116" s="58"/>
      <c r="D116" s="73"/>
      <c r="E116" s="83" t="s">
        <v>149</v>
      </c>
      <c r="F116" s="82" t="s">
        <v>150</v>
      </c>
      <c r="G116" s="82"/>
      <c r="H116" s="82"/>
      <c r="I116" s="82"/>
      <c r="J116" s="82"/>
      <c r="K116" s="80" t="s">
        <v>240</v>
      </c>
      <c r="L116" s="80" t="s">
        <v>240</v>
      </c>
      <c r="M116" s="81" t="str">
        <f t="shared" si="11"/>
        <v/>
      </c>
      <c r="N116" s="80" t="str">
        <f t="shared" si="12"/>
        <v>対応不要・要対応</v>
      </c>
      <c r="O116" s="74"/>
      <c r="P116" s="58"/>
      <c r="Q116" s="58"/>
    </row>
    <row r="117" spans="1:17" s="75" customFormat="1" ht="28" customHeight="1" thickTop="1" thickBot="1" x14ac:dyDescent="0.3">
      <c r="A117" s="58"/>
      <c r="B117" s="58"/>
      <c r="C117" s="58"/>
      <c r="D117" s="73"/>
      <c r="E117" s="83" t="s">
        <v>151</v>
      </c>
      <c r="F117" s="82" t="s">
        <v>152</v>
      </c>
      <c r="G117" s="82"/>
      <c r="H117" s="82"/>
      <c r="I117" s="82"/>
      <c r="J117" s="82"/>
      <c r="K117" s="80" t="s">
        <v>240</v>
      </c>
      <c r="L117" s="80" t="s">
        <v>240</v>
      </c>
      <c r="M117" s="81" t="str">
        <f t="shared" si="11"/>
        <v/>
      </c>
      <c r="N117" s="80" t="str">
        <f t="shared" si="12"/>
        <v>対応不要・要対応</v>
      </c>
      <c r="O117" s="74"/>
      <c r="P117" s="58"/>
      <c r="Q117" s="58"/>
    </row>
    <row r="118" spans="1:17" s="75" customFormat="1" ht="28" customHeight="1" thickTop="1" thickBot="1" x14ac:dyDescent="0.3">
      <c r="A118" s="58"/>
      <c r="B118" s="58"/>
      <c r="C118" s="58"/>
      <c r="D118" s="73"/>
      <c r="E118" s="83" t="s">
        <v>153</v>
      </c>
      <c r="F118" s="82" t="s">
        <v>154</v>
      </c>
      <c r="G118" s="82"/>
      <c r="H118" s="82"/>
      <c r="I118" s="82"/>
      <c r="J118" s="82"/>
      <c r="K118" s="80" t="s">
        <v>240</v>
      </c>
      <c r="L118" s="80" t="s">
        <v>240</v>
      </c>
      <c r="M118" s="81" t="str">
        <f t="shared" si="11"/>
        <v/>
      </c>
      <c r="N118" s="80" t="str">
        <f t="shared" si="12"/>
        <v>対応不要・要対応</v>
      </c>
      <c r="O118" s="74"/>
      <c r="P118" s="58"/>
      <c r="Q118" s="58"/>
    </row>
    <row r="119" spans="1:17" ht="23" thickTop="1" x14ac:dyDescent="0.2">
      <c r="A119" s="6"/>
      <c r="B119" s="6"/>
      <c r="C119" s="6"/>
      <c r="D119" s="10"/>
      <c r="E119" s="11"/>
      <c r="F119" s="77"/>
      <c r="G119" s="77"/>
      <c r="H119" s="77"/>
      <c r="I119" s="77"/>
      <c r="J119" s="77"/>
      <c r="K119" s="79"/>
      <c r="L119" s="79"/>
      <c r="M119" s="79"/>
      <c r="N119" s="78"/>
      <c r="O119" s="12"/>
      <c r="P119" s="6"/>
      <c r="Q119" s="6"/>
    </row>
    <row r="120" spans="1:17" ht="22" x14ac:dyDescent="0.2">
      <c r="A120" s="6"/>
      <c r="B120" s="6"/>
      <c r="C120" s="6"/>
      <c r="D120" s="7"/>
      <c r="E120" s="6"/>
      <c r="F120" s="58"/>
      <c r="G120" s="58"/>
      <c r="H120" s="58"/>
      <c r="I120" s="58"/>
      <c r="J120" s="58"/>
      <c r="K120" s="59"/>
      <c r="L120" s="59"/>
      <c r="M120" s="59"/>
      <c r="N120" s="60"/>
      <c r="O120" s="6"/>
      <c r="P120" s="6"/>
      <c r="Q120" s="6"/>
    </row>
  </sheetData>
  <mergeCells count="39">
    <mergeCell ref="E109:J109"/>
    <mergeCell ref="M98:M99"/>
    <mergeCell ref="D107:O107"/>
    <mergeCell ref="B2:G2"/>
    <mergeCell ref="E46:J46"/>
    <mergeCell ref="E55:J55"/>
    <mergeCell ref="E67:J67"/>
    <mergeCell ref="E83:J83"/>
    <mergeCell ref="E91:J91"/>
    <mergeCell ref="E98:J98"/>
    <mergeCell ref="K109:K110"/>
    <mergeCell ref="L109:L110"/>
    <mergeCell ref="M109:M110"/>
    <mergeCell ref="D81:O81"/>
    <mergeCell ref="K83:K84"/>
    <mergeCell ref="L83:L84"/>
    <mergeCell ref="M83:M84"/>
    <mergeCell ref="K91:K92"/>
    <mergeCell ref="L91:L92"/>
    <mergeCell ref="M91:M92"/>
    <mergeCell ref="K98:K99"/>
    <mergeCell ref="L98:L99"/>
    <mergeCell ref="K67:K68"/>
    <mergeCell ref="L67:L68"/>
    <mergeCell ref="M67:M68"/>
    <mergeCell ref="K46:K47"/>
    <mergeCell ref="L46:L47"/>
    <mergeCell ref="M46:M47"/>
    <mergeCell ref="D41:N41"/>
    <mergeCell ref="D44:O44"/>
    <mergeCell ref="K55:K56"/>
    <mergeCell ref="L55:L56"/>
    <mergeCell ref="M55:M56"/>
    <mergeCell ref="D40:N40"/>
    <mergeCell ref="B4:O4"/>
    <mergeCell ref="D7:O7"/>
    <mergeCell ref="D9:N9"/>
    <mergeCell ref="B11:P36"/>
    <mergeCell ref="D38:O38"/>
  </mergeCells>
  <phoneticPr fontId="1"/>
  <dataValidations count="2">
    <dataValidation type="list" allowBlank="1" showInputMessage="1" showErrorMessage="1" sqref="N58 N49:N53 N70:N78 N86:N89 N94:N96 N101:N104 N112:N118" xr:uid="{56E7BD00-D054-5448-8150-0F7A21E04CBB}">
      <formula1>"対応不要・要対応,対応不要,要対応"</formula1>
    </dataValidation>
    <dataValidation type="list" allowBlank="1" showInputMessage="1" showErrorMessage="1" sqref="K58:L65 K49:L53 K70:L78 K86:L89 K94:L96 K101:L104 K112:L118" xr:uid="{9AE86E53-B5D7-964A-83A6-89C8B4BB2C3B}">
      <formula1>"1・2・3・4,1,2,3,4"</formula1>
    </dataValidation>
  </dataValidations>
  <printOptions horizontalCentered="1"/>
  <pageMargins left="0" right="0" top="0" bottom="0" header="0" footer="0"/>
  <pageSetup paperSize="9" scale="51" fitToHeight="0" pageOrder="overThenDown" orientation="portrait" cellComments="atEnd"/>
  <rowBreaks count="1" manualBreakCount="1">
    <brk id="65" max="12"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P.1</vt:lpstr>
      <vt:lpstr>P.2</vt:lpstr>
      <vt:lpstr>P.3-4</vt:lpstr>
      <vt:lpstr>P.5-6</vt:lpstr>
      <vt:lpstr>P.1!Print_Area</vt:lpstr>
      <vt:lpstr>P.2!Print_Area</vt:lpstr>
      <vt:lpstr>'P.3-4'!Print_Area</vt:lpstr>
      <vt:lpstr>'P.5-6'!Print_Area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Shimomiya Shimpei</cp:lastModifiedBy>
  <cp:lastPrinted>2025-08-24T20:48:44Z</cp:lastPrinted>
  <dcterms:created xsi:type="dcterms:W3CDTF">2025-08-22T07:44:40Z</dcterms:created>
  <dcterms:modified xsi:type="dcterms:W3CDTF">2025-08-27T02:06:52Z</dcterms:modified>
</cp:coreProperties>
</file>